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5600" windowHeight="10980" activeTab="0"/>
  </bookViews>
  <sheets>
    <sheet name="Expense Revised (2)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<sst xmlns="http://schemas.openxmlformats.org/spreadsheetml/2006/main" count="65" uniqueCount="44">
  <si>
    <t>Name:</t>
  </si>
  <si>
    <t>Department:</t>
  </si>
  <si>
    <t>Date</t>
  </si>
  <si>
    <t>Description</t>
  </si>
  <si>
    <t>Receipt #</t>
  </si>
  <si>
    <t>Travel</t>
  </si>
  <si>
    <t>Mileage</t>
  </si>
  <si>
    <t>Airfare</t>
  </si>
  <si>
    <t>Other</t>
  </si>
  <si>
    <t>Meals</t>
  </si>
  <si>
    <t>Total</t>
  </si>
  <si>
    <t>(OANDA site)</t>
  </si>
  <si>
    <t>Conversion Rate</t>
  </si>
  <si>
    <t>Faculty of Environment</t>
  </si>
  <si>
    <t xml:space="preserve">Travel Expense Tracking </t>
  </si>
  <si>
    <t>Breakfast</t>
  </si>
  <si>
    <t>Lunch</t>
  </si>
  <si>
    <t>Dinner</t>
  </si>
  <si>
    <t>Oanda:</t>
  </si>
  <si>
    <t>http://www.oanda.com/convert/classic</t>
  </si>
  <si>
    <t>Travel to:</t>
  </si>
  <si>
    <t>Dates travelled:</t>
  </si>
  <si>
    <t>Acct:</t>
  </si>
  <si>
    <t>Traveller's signature:</t>
  </si>
  <si>
    <t>Supervisor:</t>
  </si>
  <si>
    <t>Approval:</t>
  </si>
  <si>
    <t>Today's date:</t>
  </si>
  <si>
    <t>Km Driven</t>
  </si>
  <si>
    <t>KM $</t>
  </si>
  <si>
    <t xml:space="preserve">Other </t>
  </si>
  <si>
    <t>Purchases</t>
  </si>
  <si>
    <t>Total Owing Claimant</t>
  </si>
  <si>
    <t>***ALL ORIGINAL DOCUMENTATION MUST BE ATTACHED***</t>
  </si>
  <si>
    <t>Foreign Exch</t>
  </si>
  <si>
    <t>(Please attach your conversion sheet and ensure it is foreign currency to Canadian)</t>
  </si>
  <si>
    <t>CAD</t>
  </si>
  <si>
    <t>Total from previous page</t>
  </si>
  <si>
    <t xml:space="preserve">Breakfast </t>
  </si>
  <si>
    <t xml:space="preserve">Lunch </t>
  </si>
  <si>
    <t>Total Meals</t>
  </si>
  <si>
    <t>Maximums</t>
  </si>
  <si>
    <t>US</t>
  </si>
  <si>
    <t>Europe</t>
  </si>
  <si>
    <t>CAD $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</si>
</sst>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[$-409]dddd\,\ mmmm\ dd\,\ yyyy"/>
    <numFmt numFmtId="174" formatCode="m/d/yy;@"/>
    <numFmt numFmtId="175" formatCode="[$-409]d\-mmm\-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37" fillId="33" borderId="16" xfId="0" applyFont="1" applyFill="1" applyBorder="1" applyAlignment="1" applyProtection="1">
      <alignment/>
      <protection locked="0"/>
    </xf>
    <xf numFmtId="0" fontId="37" fillId="33" borderId="11" xfId="0" applyFont="1" applyFill="1" applyBorder="1" applyAlignment="1" applyProtection="1">
      <alignment/>
      <protection locked="0"/>
    </xf>
    <xf numFmtId="0" fontId="37" fillId="33" borderId="11" xfId="0" applyFont="1" applyFill="1" applyBorder="1" applyAlignment="1" applyProtection="1">
      <alignment horizontal="centerContinuous"/>
      <protection locked="0"/>
    </xf>
    <xf numFmtId="0" fontId="37" fillId="33" borderId="17" xfId="0" applyFont="1" applyFill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43" fontId="0" fillId="0" borderId="18" xfId="0" applyNumberFormat="1" applyBorder="1" applyAlignment="1" applyProtection="1">
      <alignment/>
      <protection hidden="1"/>
    </xf>
    <xf numFmtId="43" fontId="0" fillId="0" borderId="19" xfId="0" applyNumberFormat="1" applyBorder="1" applyAlignment="1" applyProtection="1">
      <alignment/>
      <protection hidden="1"/>
    </xf>
    <xf numFmtId="0" fontId="37" fillId="34" borderId="0" xfId="0" applyFont="1" applyFill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7" fillId="33" borderId="21" xfId="0" applyFont="1" applyFill="1" applyBorder="1" applyAlignment="1" applyProtection="1">
      <alignment horizontal="center"/>
      <protection locked="0"/>
    </xf>
    <xf numFmtId="0" fontId="37" fillId="33" borderId="22" xfId="0" applyFont="1" applyFill="1" applyBorder="1" applyAlignment="1" applyProtection="1">
      <alignment horizontal="center"/>
      <protection locked="0"/>
    </xf>
    <xf numFmtId="0" fontId="37" fillId="33" borderId="23" xfId="0" applyFont="1" applyFill="1" applyBorder="1" applyAlignment="1" applyProtection="1">
      <alignment horizontal="center"/>
      <protection locked="0"/>
    </xf>
    <xf numFmtId="0" fontId="37" fillId="33" borderId="11" xfId="0" applyFont="1" applyFill="1" applyBorder="1" applyAlignment="1" applyProtection="1">
      <alignment horizontal="center"/>
      <protection locked="0"/>
    </xf>
    <xf numFmtId="17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74" fontId="0" fillId="0" borderId="0" xfId="0" applyNumberFormat="1" applyBorder="1" applyAlignment="1" applyProtection="1">
      <alignment/>
      <protection locked="0"/>
    </xf>
    <xf numFmtId="174" fontId="0" fillId="0" borderId="0" xfId="0" applyNumberFormat="1" applyAlignment="1" applyProtection="1">
      <alignment/>
      <protection locked="0"/>
    </xf>
    <xf numFmtId="174" fontId="0" fillId="34" borderId="15" xfId="0" applyNumberFormat="1" applyFill="1" applyBorder="1" applyAlignment="1" applyProtection="1">
      <alignment/>
      <protection locked="0"/>
    </xf>
    <xf numFmtId="0" fontId="0" fillId="34" borderId="26" xfId="0" applyFill="1" applyBorder="1" applyAlignment="1" applyProtection="1">
      <alignment/>
      <protection locked="0"/>
    </xf>
    <xf numFmtId="174" fontId="0" fillId="34" borderId="27" xfId="0" applyNumberForma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174" fontId="0" fillId="34" borderId="28" xfId="0" applyNumberFormat="1" applyFill="1" applyBorder="1" applyAlignment="1" applyProtection="1">
      <alignment/>
      <protection locked="0"/>
    </xf>
    <xf numFmtId="174" fontId="37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37" fillId="33" borderId="29" xfId="0" applyFont="1" applyFill="1" applyBorder="1" applyAlignment="1" applyProtection="1">
      <alignment/>
      <protection hidden="1"/>
    </xf>
    <xf numFmtId="0" fontId="37" fillId="33" borderId="30" xfId="0" applyFont="1" applyFill="1" applyBorder="1" applyAlignment="1" applyProtection="1">
      <alignment horizontal="center"/>
      <protection hidden="1"/>
    </xf>
    <xf numFmtId="43" fontId="0" fillId="0" borderId="31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37" fillId="33" borderId="11" xfId="0" applyFont="1" applyFill="1" applyBorder="1" applyAlignment="1" applyProtection="1">
      <alignment horizontal="centerContinuous"/>
      <protection hidden="1"/>
    </xf>
    <xf numFmtId="0" fontId="37" fillId="33" borderId="22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174" fontId="0" fillId="34" borderId="14" xfId="0" applyNumberFormat="1" applyFill="1" applyBorder="1" applyAlignment="1" applyProtection="1">
      <alignment/>
      <protection locked="0"/>
    </xf>
    <xf numFmtId="0" fontId="0" fillId="34" borderId="32" xfId="0" applyFill="1" applyBorder="1" applyAlignment="1" applyProtection="1">
      <alignment/>
      <protection locked="0"/>
    </xf>
    <xf numFmtId="0" fontId="0" fillId="34" borderId="33" xfId="0" applyFill="1" applyBorder="1" applyAlignment="1" applyProtection="1">
      <alignment/>
      <protection locked="0"/>
    </xf>
    <xf numFmtId="174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hidden="1" locked="0"/>
    </xf>
    <xf numFmtId="2" fontId="0" fillId="0" borderId="0" xfId="0" applyNumberFormat="1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3" fontId="0" fillId="0" borderId="22" xfId="0" applyNumberFormat="1" applyBorder="1" applyAlignment="1" applyProtection="1">
      <alignment/>
      <protection hidden="1"/>
    </xf>
    <xf numFmtId="43" fontId="0" fillId="0" borderId="34" xfId="0" applyNumberFormat="1" applyBorder="1" applyAlignment="1" applyProtection="1">
      <alignment/>
      <protection hidden="1"/>
    </xf>
    <xf numFmtId="4" fontId="0" fillId="0" borderId="22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43" fontId="0" fillId="0" borderId="0" xfId="0" applyNumberFormat="1" applyBorder="1" applyAlignment="1" applyProtection="1">
      <alignment/>
      <protection hidden="1"/>
    </xf>
    <xf numFmtId="4" fontId="0" fillId="0" borderId="0" xfId="0" applyNumberFormat="1" applyBorder="1" applyAlignment="1" applyProtection="1">
      <alignment/>
      <protection locked="0"/>
    </xf>
    <xf numFmtId="43" fontId="0" fillId="0" borderId="35" xfId="0" applyNumberFormat="1" applyBorder="1" applyAlignment="1" applyProtection="1">
      <alignment/>
      <protection hidden="1"/>
    </xf>
    <xf numFmtId="43" fontId="0" fillId="0" borderId="36" xfId="0" applyNumberFormat="1" applyBorder="1" applyAlignment="1" applyProtection="1">
      <alignment/>
      <protection hidden="1"/>
    </xf>
    <xf numFmtId="174" fontId="0" fillId="0" borderId="16" xfId="0" applyNumberFormat="1" applyBorder="1" applyAlignment="1" applyProtection="1">
      <alignment vertical="top"/>
      <protection locked="0"/>
    </xf>
    <xf numFmtId="174" fontId="0" fillId="0" borderId="37" xfId="0" applyNumberFormat="1" applyBorder="1" applyAlignment="1" applyProtection="1">
      <alignment vertical="top"/>
      <protection locked="0"/>
    </xf>
    <xf numFmtId="174" fontId="0" fillId="0" borderId="38" xfId="0" applyNumberFormat="1" applyBorder="1" applyAlignment="1" applyProtection="1">
      <alignment vertical="top"/>
      <protection locked="0"/>
    </xf>
    <xf numFmtId="43" fontId="0" fillId="0" borderId="39" xfId="0" applyNumberFormat="1" applyBorder="1" applyAlignment="1" applyProtection="1">
      <alignment/>
      <protection hidden="1" locked="0"/>
    </xf>
    <xf numFmtId="43" fontId="0" fillId="0" borderId="25" xfId="0" applyNumberFormat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locked="0"/>
    </xf>
    <xf numFmtId="0" fontId="0" fillId="34" borderId="40" xfId="0" applyFill="1" applyBorder="1" applyAlignment="1" applyProtection="1">
      <alignment/>
      <protection hidden="1"/>
    </xf>
    <xf numFmtId="43" fontId="0" fillId="34" borderId="0" xfId="42" applyFont="1" applyFill="1" applyBorder="1" applyAlignment="1" applyProtection="1">
      <alignment/>
      <protection locked="0"/>
    </xf>
    <xf numFmtId="43" fontId="0" fillId="34" borderId="20" xfId="42" applyFont="1" applyFill="1" applyBorder="1" applyAlignment="1" applyProtection="1">
      <alignment/>
      <protection locked="0"/>
    </xf>
    <xf numFmtId="43" fontId="0" fillId="34" borderId="41" xfId="42" applyFont="1" applyFill="1" applyBorder="1" applyAlignment="1" applyProtection="1">
      <alignment/>
      <protection locked="0"/>
    </xf>
    <xf numFmtId="43" fontId="0" fillId="34" borderId="42" xfId="42" applyFont="1" applyFill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hidden="1"/>
    </xf>
    <xf numFmtId="4" fontId="0" fillId="0" borderId="20" xfId="0" applyNumberForma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hidden="1"/>
    </xf>
    <xf numFmtId="4" fontId="37" fillId="33" borderId="11" xfId="0" applyNumberFormat="1" applyFont="1" applyFill="1" applyBorder="1" applyAlignment="1" applyProtection="1">
      <alignment horizontal="centerContinuous"/>
      <protection locked="0"/>
    </xf>
    <xf numFmtId="4" fontId="37" fillId="33" borderId="11" xfId="0" applyNumberFormat="1" applyFont="1" applyFill="1" applyBorder="1" applyAlignment="1" applyProtection="1">
      <alignment horizontal="centerContinuous"/>
      <protection hidden="1"/>
    </xf>
    <xf numFmtId="4" fontId="37" fillId="33" borderId="22" xfId="0" applyNumberFormat="1" applyFont="1" applyFill="1" applyBorder="1" applyAlignment="1" applyProtection="1">
      <alignment horizontal="center"/>
      <protection locked="0"/>
    </xf>
    <xf numFmtId="4" fontId="37" fillId="33" borderId="22" xfId="0" applyNumberFormat="1" applyFont="1" applyFill="1" applyBorder="1" applyAlignment="1" applyProtection="1">
      <alignment horizontal="center"/>
      <protection hidden="1"/>
    </xf>
    <xf numFmtId="4" fontId="0" fillId="0" borderId="18" xfId="0" applyNumberFormat="1" applyBorder="1" applyAlignment="1" applyProtection="1">
      <alignment/>
      <protection hidden="1"/>
    </xf>
    <xf numFmtId="4" fontId="0" fillId="0" borderId="25" xfId="0" applyNumberFormat="1" applyBorder="1" applyAlignment="1" applyProtection="1">
      <alignment/>
      <protection hidden="1"/>
    </xf>
    <xf numFmtId="4" fontId="0" fillId="0" borderId="0" xfId="0" applyNumberFormat="1" applyBorder="1" applyAlignment="1" applyProtection="1">
      <alignment/>
      <protection hidden="1"/>
    </xf>
    <xf numFmtId="4" fontId="0" fillId="0" borderId="12" xfId="0" applyNumberFormat="1" applyBorder="1" applyAlignment="1" applyProtection="1">
      <alignment/>
      <protection hidden="1"/>
    </xf>
    <xf numFmtId="4" fontId="0" fillId="0" borderId="34" xfId="0" applyNumberFormat="1" applyBorder="1" applyAlignment="1" applyProtection="1">
      <alignment/>
      <protection hidden="1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0" fillId="34" borderId="0" xfId="0" applyNumberFormat="1" applyFill="1" applyAlignment="1">
      <alignment/>
    </xf>
    <xf numFmtId="4" fontId="0" fillId="0" borderId="20" xfId="0" applyNumberFormat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zoomScalePageLayoutView="0" workbookViewId="0" topLeftCell="A28">
      <selection activeCell="O21" sqref="O21"/>
    </sheetView>
  </sheetViews>
  <sheetFormatPr defaultColWidth="11.421875" defaultRowHeight="15"/>
  <cols>
    <col min="1" max="1" width="11.8515625" style="4" customWidth="1"/>
    <col min="2" max="2" width="33.140625" style="4" customWidth="1"/>
    <col min="3" max="3" width="9.140625" style="4" customWidth="1"/>
    <col min="4" max="4" width="11.421875" style="4" customWidth="1"/>
    <col min="5" max="5" width="11.00390625" style="34" bestFit="1" customWidth="1"/>
    <col min="6" max="6" width="11.421875" style="0" customWidth="1"/>
    <col min="7" max="7" width="9.8515625" style="0" customWidth="1"/>
    <col min="8" max="8" width="11.421875" style="90" customWidth="1"/>
    <col min="9" max="9" width="8.421875" style="90" customWidth="1"/>
    <col min="10" max="10" width="9.00390625" style="90" customWidth="1"/>
    <col min="11" max="11" width="11.8515625" style="77" bestFit="1" customWidth="1"/>
    <col min="12" max="12" width="12.421875" style="0" customWidth="1"/>
    <col min="13" max="13" width="15.28125" style="0" customWidth="1"/>
    <col min="14" max="14" width="12.28125" style="34" customWidth="1"/>
    <col min="15" max="16384" width="8.8515625" style="0" customWidth="1"/>
  </cols>
  <sheetData>
    <row r="1" spans="1:13" ht="18.75">
      <c r="A1" s="14" t="s">
        <v>13</v>
      </c>
      <c r="F1" s="4"/>
      <c r="G1" s="4"/>
      <c r="H1" s="76"/>
      <c r="I1" s="76"/>
      <c r="J1" s="76"/>
      <c r="L1" s="4"/>
      <c r="M1" s="4"/>
    </row>
    <row r="2" spans="1:13" ht="18.75">
      <c r="A2" s="14" t="s">
        <v>14</v>
      </c>
      <c r="F2" s="4"/>
      <c r="G2" s="4"/>
      <c r="H2" s="76"/>
      <c r="I2" s="76"/>
      <c r="J2" s="76"/>
      <c r="L2" s="4"/>
      <c r="M2" s="4"/>
    </row>
    <row r="3" spans="6:13" ht="15">
      <c r="F3" s="4" t="s">
        <v>26</v>
      </c>
      <c r="G3" s="19"/>
      <c r="H3" s="78"/>
      <c r="I3" s="78"/>
      <c r="J3" s="78"/>
      <c r="K3" s="79"/>
      <c r="L3" s="4"/>
      <c r="M3" s="4"/>
    </row>
    <row r="4" spans="1:13" ht="25.5" customHeight="1">
      <c r="A4" s="4" t="s">
        <v>0</v>
      </c>
      <c r="B4" s="93"/>
      <c r="C4" s="93"/>
      <c r="D4" s="93"/>
      <c r="F4" s="4" t="s">
        <v>20</v>
      </c>
      <c r="G4" s="19"/>
      <c r="H4" s="78"/>
      <c r="I4" s="78"/>
      <c r="J4" s="78"/>
      <c r="K4" s="79"/>
      <c r="L4" s="4"/>
      <c r="M4" s="4"/>
    </row>
    <row r="5" spans="1:13" ht="26.25" customHeight="1">
      <c r="A5" s="4" t="s">
        <v>1</v>
      </c>
      <c r="B5" s="94"/>
      <c r="C5" s="94"/>
      <c r="D5" s="94"/>
      <c r="F5" s="4" t="s">
        <v>21</v>
      </c>
      <c r="G5" s="4"/>
      <c r="H5" s="78"/>
      <c r="I5" s="78"/>
      <c r="J5" s="78"/>
      <c r="K5" s="79"/>
      <c r="L5" s="4"/>
      <c r="M5" s="4"/>
    </row>
    <row r="6" spans="6:13" ht="15.75" thickBot="1">
      <c r="F6" s="4"/>
      <c r="G6" s="4"/>
      <c r="H6" s="76"/>
      <c r="I6" s="76"/>
      <c r="J6" s="76"/>
      <c r="L6" s="4"/>
      <c r="M6" s="4"/>
    </row>
    <row r="7" spans="1:14" ht="15">
      <c r="A7" s="10" t="s">
        <v>35</v>
      </c>
      <c r="B7" s="11"/>
      <c r="C7" s="11"/>
      <c r="D7" s="12" t="s">
        <v>5</v>
      </c>
      <c r="E7" s="40"/>
      <c r="F7" s="12"/>
      <c r="G7" s="12"/>
      <c r="H7" s="80" t="s">
        <v>9</v>
      </c>
      <c r="I7" s="80"/>
      <c r="J7" s="80"/>
      <c r="K7" s="81"/>
      <c r="L7" s="23" t="s">
        <v>29</v>
      </c>
      <c r="M7" s="35"/>
      <c r="N7"/>
    </row>
    <row r="8" spans="1:13" s="1" customFormat="1" ht="15.75" thickBot="1">
      <c r="A8" s="20" t="s">
        <v>2</v>
      </c>
      <c r="B8" s="21" t="s">
        <v>3</v>
      </c>
      <c r="C8" s="21" t="s">
        <v>4</v>
      </c>
      <c r="D8" s="21" t="s">
        <v>27</v>
      </c>
      <c r="E8" s="41" t="s">
        <v>28</v>
      </c>
      <c r="F8" s="21" t="s">
        <v>7</v>
      </c>
      <c r="G8" s="21" t="s">
        <v>8</v>
      </c>
      <c r="H8" s="82" t="s">
        <v>15</v>
      </c>
      <c r="I8" s="82" t="s">
        <v>38</v>
      </c>
      <c r="J8" s="82" t="s">
        <v>17</v>
      </c>
      <c r="K8" s="83" t="s">
        <v>39</v>
      </c>
      <c r="L8" s="21" t="s">
        <v>30</v>
      </c>
      <c r="M8" s="36" t="s">
        <v>10</v>
      </c>
    </row>
    <row r="9" spans="1:14" ht="15">
      <c r="A9" s="65"/>
      <c r="B9" s="56"/>
      <c r="C9" s="5"/>
      <c r="D9" s="5"/>
      <c r="E9" s="15">
        <f aca="true" t="shared" si="0" ref="E9:E25">D9*$C$50</f>
        <v>0</v>
      </c>
      <c r="F9" s="50"/>
      <c r="G9" s="50"/>
      <c r="H9" s="50"/>
      <c r="I9" s="50"/>
      <c r="J9" s="50"/>
      <c r="K9" s="84">
        <f>H9+I9+J9</f>
        <v>0</v>
      </c>
      <c r="L9" s="50"/>
      <c r="M9" s="16">
        <f>E9+F9+G9+K9+L9</f>
        <v>0</v>
      </c>
      <c r="N9"/>
    </row>
    <row r="10" spans="1:14" ht="15">
      <c r="A10" s="66"/>
      <c r="B10" s="57"/>
      <c r="C10" s="6"/>
      <c r="D10" s="6"/>
      <c r="E10" s="15">
        <f t="shared" si="0"/>
        <v>0</v>
      </c>
      <c r="F10" s="51"/>
      <c r="G10" s="51"/>
      <c r="H10" s="51"/>
      <c r="I10" s="51"/>
      <c r="J10" s="51"/>
      <c r="K10" s="84">
        <f aca="true" t="shared" si="1" ref="K10:K25">H10+I10+J10</f>
        <v>0</v>
      </c>
      <c r="L10" s="51"/>
      <c r="M10" s="16">
        <f aca="true" t="shared" si="2" ref="M10:M25">E10+F10+G10+K10+L10</f>
        <v>0</v>
      </c>
      <c r="N10"/>
    </row>
    <row r="11" spans="1:14" ht="15">
      <c r="A11" s="66"/>
      <c r="B11" s="57"/>
      <c r="C11" s="6"/>
      <c r="D11" s="6"/>
      <c r="E11" s="15">
        <f t="shared" si="0"/>
        <v>0</v>
      </c>
      <c r="F11" s="51"/>
      <c r="G11" s="51"/>
      <c r="H11" s="51"/>
      <c r="I11" s="51"/>
      <c r="J11" s="51"/>
      <c r="K11" s="84">
        <f t="shared" si="1"/>
        <v>0</v>
      </c>
      <c r="L11" s="51"/>
      <c r="M11" s="16">
        <f t="shared" si="2"/>
        <v>0</v>
      </c>
      <c r="N11"/>
    </row>
    <row r="12" spans="1:14" ht="15">
      <c r="A12" s="66"/>
      <c r="B12" s="57"/>
      <c r="C12" s="6"/>
      <c r="D12" s="6"/>
      <c r="E12" s="15">
        <f t="shared" si="0"/>
        <v>0</v>
      </c>
      <c r="F12" s="51"/>
      <c r="G12" s="51"/>
      <c r="H12" s="51"/>
      <c r="I12" s="51"/>
      <c r="J12" s="51"/>
      <c r="K12" s="84">
        <f t="shared" si="1"/>
        <v>0</v>
      </c>
      <c r="L12" s="51"/>
      <c r="M12" s="16">
        <f t="shared" si="2"/>
        <v>0</v>
      </c>
      <c r="N12"/>
    </row>
    <row r="13" spans="1:14" ht="15">
      <c r="A13" s="66"/>
      <c r="B13" s="57"/>
      <c r="C13" s="6"/>
      <c r="D13" s="6"/>
      <c r="E13" s="15">
        <f t="shared" si="0"/>
        <v>0</v>
      </c>
      <c r="F13" s="51"/>
      <c r="G13" s="51"/>
      <c r="H13" s="51"/>
      <c r="I13" s="51"/>
      <c r="J13" s="51"/>
      <c r="K13" s="84">
        <f t="shared" si="1"/>
        <v>0</v>
      </c>
      <c r="L13" s="51"/>
      <c r="M13" s="16">
        <f t="shared" si="2"/>
        <v>0</v>
      </c>
      <c r="N13"/>
    </row>
    <row r="14" spans="1:14" ht="15">
      <c r="A14" s="66"/>
      <c r="B14" s="57"/>
      <c r="C14" s="6"/>
      <c r="D14" s="6"/>
      <c r="E14" s="15">
        <f t="shared" si="0"/>
        <v>0</v>
      </c>
      <c r="F14" s="51"/>
      <c r="G14" s="51"/>
      <c r="H14" s="51"/>
      <c r="I14" s="51"/>
      <c r="J14" s="51"/>
      <c r="K14" s="84">
        <f t="shared" si="1"/>
        <v>0</v>
      </c>
      <c r="L14" s="51"/>
      <c r="M14" s="16">
        <f t="shared" si="2"/>
        <v>0</v>
      </c>
      <c r="N14"/>
    </row>
    <row r="15" spans="1:14" ht="15">
      <c r="A15" s="66"/>
      <c r="B15" s="57"/>
      <c r="C15" s="6"/>
      <c r="D15" s="6"/>
      <c r="E15" s="15">
        <f t="shared" si="0"/>
        <v>0</v>
      </c>
      <c r="F15" s="51"/>
      <c r="G15" s="51"/>
      <c r="H15" s="51"/>
      <c r="I15" s="51"/>
      <c r="J15" s="51"/>
      <c r="K15" s="84">
        <f t="shared" si="1"/>
        <v>0</v>
      </c>
      <c r="L15" s="51"/>
      <c r="M15" s="16">
        <f t="shared" si="2"/>
        <v>0</v>
      </c>
      <c r="N15"/>
    </row>
    <row r="16" spans="1:14" ht="15">
      <c r="A16" s="66"/>
      <c r="B16" s="57"/>
      <c r="C16" s="6"/>
      <c r="D16" s="6"/>
      <c r="E16" s="15">
        <f t="shared" si="0"/>
        <v>0</v>
      </c>
      <c r="F16" s="51"/>
      <c r="G16" s="51"/>
      <c r="H16" s="51"/>
      <c r="I16" s="51"/>
      <c r="J16" s="51"/>
      <c r="K16" s="84">
        <f t="shared" si="1"/>
        <v>0</v>
      </c>
      <c r="L16" s="51"/>
      <c r="M16" s="16">
        <f t="shared" si="2"/>
        <v>0</v>
      </c>
      <c r="N16"/>
    </row>
    <row r="17" spans="1:14" ht="15">
      <c r="A17" s="66"/>
      <c r="B17" s="57"/>
      <c r="C17" s="6"/>
      <c r="D17" s="6"/>
      <c r="E17" s="15">
        <f t="shared" si="0"/>
        <v>0</v>
      </c>
      <c r="F17" s="51"/>
      <c r="G17" s="51"/>
      <c r="H17" s="51"/>
      <c r="I17" s="51"/>
      <c r="J17" s="51"/>
      <c r="K17" s="84">
        <f t="shared" si="1"/>
        <v>0</v>
      </c>
      <c r="L17" s="51"/>
      <c r="M17" s="16">
        <f t="shared" si="2"/>
        <v>0</v>
      </c>
      <c r="N17"/>
    </row>
    <row r="18" spans="1:14" ht="15">
      <c r="A18" s="66"/>
      <c r="B18" s="57"/>
      <c r="C18" s="6"/>
      <c r="D18" s="6"/>
      <c r="E18" s="15">
        <f t="shared" si="0"/>
        <v>0</v>
      </c>
      <c r="F18" s="51"/>
      <c r="G18" s="51"/>
      <c r="H18" s="51"/>
      <c r="I18" s="51"/>
      <c r="J18" s="51"/>
      <c r="K18" s="84">
        <f t="shared" si="1"/>
        <v>0</v>
      </c>
      <c r="L18" s="51"/>
      <c r="M18" s="16">
        <f t="shared" si="2"/>
        <v>0</v>
      </c>
      <c r="N18"/>
    </row>
    <row r="19" spans="1:14" ht="15">
      <c r="A19" s="66"/>
      <c r="B19" s="57"/>
      <c r="C19" s="6"/>
      <c r="D19" s="6"/>
      <c r="E19" s="15">
        <f t="shared" si="0"/>
        <v>0</v>
      </c>
      <c r="F19" s="51"/>
      <c r="G19" s="51"/>
      <c r="H19" s="51"/>
      <c r="I19" s="51"/>
      <c r="J19" s="51"/>
      <c r="K19" s="84">
        <f t="shared" si="1"/>
        <v>0</v>
      </c>
      <c r="L19" s="51"/>
      <c r="M19" s="16">
        <f t="shared" si="2"/>
        <v>0</v>
      </c>
      <c r="N19"/>
    </row>
    <row r="20" spans="1:14" ht="15">
      <c r="A20" s="66"/>
      <c r="B20" s="57"/>
      <c r="C20" s="6"/>
      <c r="D20" s="6"/>
      <c r="E20" s="15">
        <f t="shared" si="0"/>
        <v>0</v>
      </c>
      <c r="F20" s="51"/>
      <c r="G20" s="51"/>
      <c r="H20" s="51"/>
      <c r="I20" s="51"/>
      <c r="J20" s="51"/>
      <c r="K20" s="84">
        <f t="shared" si="1"/>
        <v>0</v>
      </c>
      <c r="L20" s="51"/>
      <c r="M20" s="16">
        <f t="shared" si="2"/>
        <v>0</v>
      </c>
      <c r="N20"/>
    </row>
    <row r="21" spans="1:14" ht="15">
      <c r="A21" s="66"/>
      <c r="B21" s="57"/>
      <c r="C21" s="6"/>
      <c r="D21" s="6"/>
      <c r="E21" s="15">
        <f t="shared" si="0"/>
        <v>0</v>
      </c>
      <c r="F21" s="51"/>
      <c r="G21" s="51"/>
      <c r="H21" s="51"/>
      <c r="I21" s="51"/>
      <c r="J21" s="51"/>
      <c r="K21" s="84">
        <f t="shared" si="1"/>
        <v>0</v>
      </c>
      <c r="L21" s="51"/>
      <c r="M21" s="16">
        <f t="shared" si="2"/>
        <v>0</v>
      </c>
      <c r="N21"/>
    </row>
    <row r="22" spans="1:14" ht="15">
      <c r="A22" s="66"/>
      <c r="B22" s="57"/>
      <c r="C22" s="6"/>
      <c r="D22" s="6"/>
      <c r="E22" s="15">
        <f t="shared" si="0"/>
        <v>0</v>
      </c>
      <c r="F22" s="51"/>
      <c r="G22" s="51"/>
      <c r="H22" s="51"/>
      <c r="I22" s="51"/>
      <c r="J22" s="51"/>
      <c r="K22" s="84">
        <f t="shared" si="1"/>
        <v>0</v>
      </c>
      <c r="L22" s="51"/>
      <c r="M22" s="16">
        <f t="shared" si="2"/>
        <v>0</v>
      </c>
      <c r="N22"/>
    </row>
    <row r="23" spans="1:14" ht="15">
      <c r="A23" s="66"/>
      <c r="B23" s="57"/>
      <c r="C23" s="6"/>
      <c r="D23" s="6"/>
      <c r="E23" s="15">
        <f t="shared" si="0"/>
        <v>0</v>
      </c>
      <c r="F23" s="51"/>
      <c r="G23" s="51"/>
      <c r="H23" s="51"/>
      <c r="I23" s="51"/>
      <c r="J23" s="51"/>
      <c r="K23" s="84">
        <f t="shared" si="1"/>
        <v>0</v>
      </c>
      <c r="L23" s="51"/>
      <c r="M23" s="16">
        <f t="shared" si="2"/>
        <v>0</v>
      </c>
      <c r="N23"/>
    </row>
    <row r="24" spans="1:14" ht="15">
      <c r="A24" s="66"/>
      <c r="B24" s="57"/>
      <c r="C24" s="6"/>
      <c r="D24" s="6"/>
      <c r="E24" s="15">
        <f t="shared" si="0"/>
        <v>0</v>
      </c>
      <c r="F24" s="51"/>
      <c r="G24" s="51"/>
      <c r="H24" s="51"/>
      <c r="I24" s="51"/>
      <c r="J24" s="51"/>
      <c r="K24" s="84">
        <f t="shared" si="1"/>
        <v>0</v>
      </c>
      <c r="L24" s="51"/>
      <c r="M24" s="16">
        <f t="shared" si="2"/>
        <v>0</v>
      </c>
      <c r="N24"/>
    </row>
    <row r="25" spans="1:14" ht="15.75" thickBot="1">
      <c r="A25" s="67"/>
      <c r="B25" s="58"/>
      <c r="C25" s="7"/>
      <c r="D25" s="7"/>
      <c r="E25" s="15">
        <f t="shared" si="0"/>
        <v>0</v>
      </c>
      <c r="F25" s="59"/>
      <c r="G25" s="59"/>
      <c r="H25" s="59"/>
      <c r="I25" s="59"/>
      <c r="J25" s="59"/>
      <c r="K25" s="84">
        <f t="shared" si="1"/>
        <v>0</v>
      </c>
      <c r="L25" s="59"/>
      <c r="M25" s="16">
        <f t="shared" si="2"/>
        <v>0</v>
      </c>
      <c r="N25"/>
    </row>
    <row r="26" spans="1:14" ht="15.75" thickBot="1">
      <c r="A26" s="24"/>
      <c r="B26" s="25" t="s">
        <v>10</v>
      </c>
      <c r="C26" s="25"/>
      <c r="D26" s="69">
        <f>SUM(D9:D25)</f>
        <v>0</v>
      </c>
      <c r="E26" s="69">
        <f>SUM(E9:E25)</f>
        <v>0</v>
      </c>
      <c r="F26" s="69">
        <f aca="true" t="shared" si="3" ref="F26:M26">SUM(F9:F25)</f>
        <v>0</v>
      </c>
      <c r="G26" s="69">
        <f t="shared" si="3"/>
        <v>0</v>
      </c>
      <c r="H26" s="85">
        <f>SUM(H9:H25)</f>
        <v>0</v>
      </c>
      <c r="I26" s="85">
        <f t="shared" si="3"/>
        <v>0</v>
      </c>
      <c r="J26" s="85">
        <f t="shared" si="3"/>
        <v>0</v>
      </c>
      <c r="K26" s="85">
        <f>SUM(K9:K25)</f>
        <v>0</v>
      </c>
      <c r="L26" s="69">
        <f t="shared" si="3"/>
        <v>0</v>
      </c>
      <c r="M26" s="69">
        <f t="shared" si="3"/>
        <v>0</v>
      </c>
      <c r="N26"/>
    </row>
    <row r="27" spans="1:14" s="2" customFormat="1" ht="15">
      <c r="A27" s="26"/>
      <c r="B27" s="60"/>
      <c r="C27" s="19"/>
      <c r="D27" s="19"/>
      <c r="E27" s="61"/>
      <c r="F27" s="62"/>
      <c r="G27" s="62"/>
      <c r="H27" s="62"/>
      <c r="I27" s="62"/>
      <c r="J27" s="62"/>
      <c r="K27" s="86"/>
      <c r="L27" s="62"/>
      <c r="M27" s="19"/>
      <c r="N27" s="61"/>
    </row>
    <row r="28" spans="1:14" s="2" customFormat="1" ht="15.75" thickBot="1">
      <c r="A28" s="26"/>
      <c r="B28" s="60"/>
      <c r="C28" s="19"/>
      <c r="D28" s="19"/>
      <c r="E28" s="61"/>
      <c r="F28" s="62"/>
      <c r="G28" s="62"/>
      <c r="H28" s="62"/>
      <c r="I28" s="62"/>
      <c r="J28" s="62"/>
      <c r="K28" s="86">
        <f>H28*$C$53+I28*$C$54+J28*$C$55</f>
        <v>0</v>
      </c>
      <c r="L28" s="62"/>
      <c r="M28" s="19"/>
      <c r="N28" s="61"/>
    </row>
    <row r="29" spans="1:14" ht="15">
      <c r="A29" s="10" t="s">
        <v>33</v>
      </c>
      <c r="B29" s="11"/>
      <c r="C29" s="11"/>
      <c r="D29" s="12" t="s">
        <v>5</v>
      </c>
      <c r="E29" s="40"/>
      <c r="F29" s="12"/>
      <c r="G29" s="12"/>
      <c r="H29" s="80" t="s">
        <v>9</v>
      </c>
      <c r="I29" s="80"/>
      <c r="J29" s="80"/>
      <c r="K29" s="81"/>
      <c r="L29" s="23" t="s">
        <v>29</v>
      </c>
      <c r="M29" s="13" t="s">
        <v>12</v>
      </c>
      <c r="N29" s="35"/>
    </row>
    <row r="30" spans="1:14" s="1" customFormat="1" ht="15.75" thickBot="1">
      <c r="A30" s="20" t="s">
        <v>2</v>
      </c>
      <c r="B30" s="21" t="s">
        <v>3</v>
      </c>
      <c r="C30" s="21" t="s">
        <v>4</v>
      </c>
      <c r="D30" s="21" t="s">
        <v>27</v>
      </c>
      <c r="E30" s="41" t="s">
        <v>28</v>
      </c>
      <c r="F30" s="21" t="s">
        <v>7</v>
      </c>
      <c r="G30" s="21" t="s">
        <v>8</v>
      </c>
      <c r="H30" s="82" t="s">
        <v>37</v>
      </c>
      <c r="I30" s="82" t="s">
        <v>38</v>
      </c>
      <c r="J30" s="82" t="s">
        <v>17</v>
      </c>
      <c r="K30" s="83" t="s">
        <v>39</v>
      </c>
      <c r="L30" s="21" t="s">
        <v>30</v>
      </c>
      <c r="M30" s="22" t="s">
        <v>11</v>
      </c>
      <c r="N30" s="36" t="s">
        <v>10</v>
      </c>
    </row>
    <row r="31" spans="1:14" ht="15">
      <c r="A31" s="66"/>
      <c r="B31" s="57"/>
      <c r="C31" s="6"/>
      <c r="D31" s="6"/>
      <c r="E31" s="15">
        <f aca="true" t="shared" si="4" ref="E31:E45">D31*$C$50</f>
        <v>0</v>
      </c>
      <c r="F31" s="51"/>
      <c r="G31" s="51"/>
      <c r="H31" s="51"/>
      <c r="I31" s="51"/>
      <c r="J31" s="51"/>
      <c r="K31" s="87">
        <f>H31+I31+J31</f>
        <v>0</v>
      </c>
      <c r="L31" s="51"/>
      <c r="M31" s="8"/>
      <c r="N31" s="15">
        <f>((F31*M31)+(L31*M31)+(K31*M31)+(E31*M31)+(G31*M31))</f>
        <v>0</v>
      </c>
    </row>
    <row r="32" spans="1:14" ht="15">
      <c r="A32" s="66"/>
      <c r="B32" s="57"/>
      <c r="C32" s="6"/>
      <c r="D32" s="6"/>
      <c r="E32" s="15">
        <f t="shared" si="4"/>
        <v>0</v>
      </c>
      <c r="F32" s="51"/>
      <c r="G32" s="51"/>
      <c r="H32" s="51"/>
      <c r="I32" s="51"/>
      <c r="J32" s="51"/>
      <c r="K32" s="87">
        <f aca="true" t="shared" si="5" ref="K32:K45">H32+I32+J32</f>
        <v>0</v>
      </c>
      <c r="L32" s="51"/>
      <c r="M32" s="8"/>
      <c r="N32" s="15">
        <f aca="true" t="shared" si="6" ref="N32:N45">((F32*M32)+(L32*M32)+(K32*M32)+(E32*M32)+(G32*M32))</f>
        <v>0</v>
      </c>
    </row>
    <row r="33" spans="1:14" ht="15">
      <c r="A33" s="66"/>
      <c r="B33" s="57"/>
      <c r="C33" s="6"/>
      <c r="D33" s="6"/>
      <c r="E33" s="15">
        <f t="shared" si="4"/>
        <v>0</v>
      </c>
      <c r="F33" s="51"/>
      <c r="G33" s="51"/>
      <c r="H33" s="51"/>
      <c r="I33" s="51"/>
      <c r="J33" s="51"/>
      <c r="K33" s="87">
        <f t="shared" si="5"/>
        <v>0</v>
      </c>
      <c r="L33" s="51"/>
      <c r="M33" s="8"/>
      <c r="N33" s="15">
        <f t="shared" si="6"/>
        <v>0</v>
      </c>
    </row>
    <row r="34" spans="1:14" ht="15">
      <c r="A34" s="66"/>
      <c r="B34" s="57"/>
      <c r="C34" s="6"/>
      <c r="D34" s="6"/>
      <c r="E34" s="15">
        <f t="shared" si="4"/>
        <v>0</v>
      </c>
      <c r="F34" s="51"/>
      <c r="G34" s="51"/>
      <c r="H34" s="51"/>
      <c r="I34" s="51"/>
      <c r="J34" s="51"/>
      <c r="K34" s="87">
        <f t="shared" si="5"/>
        <v>0</v>
      </c>
      <c r="L34" s="51"/>
      <c r="M34" s="8"/>
      <c r="N34" s="15">
        <f t="shared" si="6"/>
        <v>0</v>
      </c>
    </row>
    <row r="35" spans="1:14" ht="15">
      <c r="A35" s="66"/>
      <c r="B35" s="57"/>
      <c r="C35" s="6"/>
      <c r="D35" s="6"/>
      <c r="E35" s="15">
        <f t="shared" si="4"/>
        <v>0</v>
      </c>
      <c r="F35" s="51"/>
      <c r="G35" s="51"/>
      <c r="H35" s="51"/>
      <c r="I35" s="51"/>
      <c r="J35" s="51"/>
      <c r="K35" s="87">
        <f t="shared" si="5"/>
        <v>0</v>
      </c>
      <c r="L35" s="51"/>
      <c r="M35" s="8"/>
      <c r="N35" s="15">
        <f t="shared" si="6"/>
        <v>0</v>
      </c>
    </row>
    <row r="36" spans="1:14" ht="15">
      <c r="A36" s="66"/>
      <c r="B36" s="57"/>
      <c r="C36" s="6"/>
      <c r="D36" s="6"/>
      <c r="E36" s="15">
        <f t="shared" si="4"/>
        <v>0</v>
      </c>
      <c r="F36" s="51"/>
      <c r="G36" s="51"/>
      <c r="H36" s="51"/>
      <c r="I36" s="51"/>
      <c r="J36" s="51"/>
      <c r="K36" s="87">
        <f t="shared" si="5"/>
        <v>0</v>
      </c>
      <c r="L36" s="51"/>
      <c r="M36" s="8"/>
      <c r="N36" s="15">
        <f t="shared" si="6"/>
        <v>0</v>
      </c>
    </row>
    <row r="37" spans="1:14" ht="15">
      <c r="A37" s="66"/>
      <c r="B37" s="57"/>
      <c r="C37" s="6"/>
      <c r="D37" s="6"/>
      <c r="E37" s="15">
        <f t="shared" si="4"/>
        <v>0</v>
      </c>
      <c r="F37" s="51"/>
      <c r="G37" s="51"/>
      <c r="H37" s="51"/>
      <c r="I37" s="51"/>
      <c r="J37" s="51"/>
      <c r="K37" s="87">
        <f t="shared" si="5"/>
        <v>0</v>
      </c>
      <c r="L37" s="51"/>
      <c r="M37" s="8"/>
      <c r="N37" s="15">
        <f t="shared" si="6"/>
        <v>0</v>
      </c>
    </row>
    <row r="38" spans="1:14" ht="15">
      <c r="A38" s="66"/>
      <c r="B38" s="57"/>
      <c r="C38" s="6"/>
      <c r="D38" s="6"/>
      <c r="E38" s="15">
        <f t="shared" si="4"/>
        <v>0</v>
      </c>
      <c r="F38" s="51"/>
      <c r="G38" s="51"/>
      <c r="H38" s="51"/>
      <c r="I38" s="51"/>
      <c r="J38" s="51"/>
      <c r="K38" s="87">
        <f t="shared" si="5"/>
        <v>0</v>
      </c>
      <c r="L38" s="51"/>
      <c r="M38" s="8"/>
      <c r="N38" s="15">
        <f t="shared" si="6"/>
        <v>0</v>
      </c>
    </row>
    <row r="39" spans="1:14" ht="15">
      <c r="A39" s="67"/>
      <c r="B39" s="58"/>
      <c r="C39" s="7"/>
      <c r="D39" s="7"/>
      <c r="E39" s="15">
        <f t="shared" si="4"/>
        <v>0</v>
      </c>
      <c r="F39" s="59"/>
      <c r="G39" s="59"/>
      <c r="H39" s="59"/>
      <c r="I39" s="59"/>
      <c r="J39" s="59"/>
      <c r="K39" s="87">
        <f t="shared" si="5"/>
        <v>0</v>
      </c>
      <c r="L39" s="59"/>
      <c r="M39" s="9"/>
      <c r="N39" s="15">
        <f t="shared" si="6"/>
        <v>0</v>
      </c>
    </row>
    <row r="40" spans="1:14" ht="15">
      <c r="A40" s="67"/>
      <c r="B40" s="58"/>
      <c r="C40" s="7"/>
      <c r="D40" s="7"/>
      <c r="E40" s="15">
        <f t="shared" si="4"/>
        <v>0</v>
      </c>
      <c r="F40" s="59"/>
      <c r="G40" s="59"/>
      <c r="H40" s="59"/>
      <c r="I40" s="59"/>
      <c r="J40" s="59"/>
      <c r="K40" s="87">
        <f t="shared" si="5"/>
        <v>0</v>
      </c>
      <c r="L40" s="59"/>
      <c r="M40" s="9"/>
      <c r="N40" s="15">
        <f t="shared" si="6"/>
        <v>0</v>
      </c>
    </row>
    <row r="41" spans="1:14" ht="15">
      <c r="A41" s="67"/>
      <c r="B41" s="58"/>
      <c r="C41" s="7"/>
      <c r="D41" s="7"/>
      <c r="E41" s="15">
        <f t="shared" si="4"/>
        <v>0</v>
      </c>
      <c r="F41" s="59"/>
      <c r="G41" s="59"/>
      <c r="H41" s="59"/>
      <c r="I41" s="59"/>
      <c r="J41" s="59"/>
      <c r="K41" s="87">
        <f t="shared" si="5"/>
        <v>0</v>
      </c>
      <c r="L41" s="59"/>
      <c r="M41" s="9"/>
      <c r="N41" s="15">
        <f t="shared" si="6"/>
        <v>0</v>
      </c>
    </row>
    <row r="42" spans="1:14" ht="15">
      <c r="A42" s="67"/>
      <c r="B42" s="58"/>
      <c r="C42" s="7"/>
      <c r="D42" s="7"/>
      <c r="E42" s="15">
        <f t="shared" si="4"/>
        <v>0</v>
      </c>
      <c r="F42" s="59"/>
      <c r="G42" s="59"/>
      <c r="H42" s="59"/>
      <c r="I42" s="59"/>
      <c r="J42" s="59"/>
      <c r="K42" s="87">
        <f t="shared" si="5"/>
        <v>0</v>
      </c>
      <c r="L42" s="59"/>
      <c r="M42" s="9"/>
      <c r="N42" s="15">
        <f t="shared" si="6"/>
        <v>0</v>
      </c>
    </row>
    <row r="43" spans="1:14" ht="15">
      <c r="A43" s="67"/>
      <c r="B43" s="58"/>
      <c r="C43" s="7"/>
      <c r="D43" s="7"/>
      <c r="E43" s="15">
        <f t="shared" si="4"/>
        <v>0</v>
      </c>
      <c r="F43" s="59"/>
      <c r="G43" s="59"/>
      <c r="H43" s="59"/>
      <c r="I43" s="59"/>
      <c r="J43" s="59"/>
      <c r="K43" s="87">
        <f t="shared" si="5"/>
        <v>0</v>
      </c>
      <c r="L43" s="59"/>
      <c r="M43" s="9"/>
      <c r="N43" s="15">
        <f t="shared" si="6"/>
        <v>0</v>
      </c>
    </row>
    <row r="44" spans="1:14" ht="15">
      <c r="A44" s="67"/>
      <c r="B44" s="58"/>
      <c r="C44" s="7"/>
      <c r="D44" s="7"/>
      <c r="E44" s="15">
        <f t="shared" si="4"/>
        <v>0</v>
      </c>
      <c r="F44" s="59"/>
      <c r="G44" s="59"/>
      <c r="H44" s="59"/>
      <c r="I44" s="59"/>
      <c r="J44" s="59"/>
      <c r="K44" s="87">
        <f t="shared" si="5"/>
        <v>0</v>
      </c>
      <c r="L44" s="59"/>
      <c r="M44" s="9"/>
      <c r="N44" s="15">
        <f t="shared" si="6"/>
        <v>0</v>
      </c>
    </row>
    <row r="45" spans="1:14" ht="15.75" thickBot="1">
      <c r="A45" s="67"/>
      <c r="B45" s="58"/>
      <c r="C45" s="7"/>
      <c r="D45" s="55"/>
      <c r="E45" s="52">
        <f t="shared" si="4"/>
        <v>0</v>
      </c>
      <c r="F45" s="54"/>
      <c r="G45" s="54"/>
      <c r="H45" s="54"/>
      <c r="I45" s="54"/>
      <c r="J45" s="54"/>
      <c r="K45" s="87">
        <f t="shared" si="5"/>
        <v>0</v>
      </c>
      <c r="L45" s="54"/>
      <c r="M45" s="9"/>
      <c r="N45" s="15">
        <f t="shared" si="6"/>
        <v>0</v>
      </c>
    </row>
    <row r="46" spans="1:14" ht="15.75" thickBot="1">
      <c r="A46" s="24"/>
      <c r="B46" s="25" t="s">
        <v>10</v>
      </c>
      <c r="C46" s="25"/>
      <c r="D46" s="53">
        <f aca="true" t="shared" si="7" ref="D46:L46">SUM(D31:D45)</f>
        <v>0</v>
      </c>
      <c r="E46" s="53">
        <f t="shared" si="7"/>
        <v>0</v>
      </c>
      <c r="F46" s="53">
        <f t="shared" si="7"/>
        <v>0</v>
      </c>
      <c r="G46" s="53">
        <f t="shared" si="7"/>
        <v>0</v>
      </c>
      <c r="H46" s="88">
        <f t="shared" si="7"/>
        <v>0</v>
      </c>
      <c r="I46" s="88">
        <f t="shared" si="7"/>
        <v>0</v>
      </c>
      <c r="J46" s="88">
        <f t="shared" si="7"/>
        <v>0</v>
      </c>
      <c r="K46" s="88">
        <f t="shared" si="7"/>
        <v>0</v>
      </c>
      <c r="L46" s="53">
        <f t="shared" si="7"/>
        <v>0</v>
      </c>
      <c r="M46" s="3"/>
      <c r="N46" s="64">
        <f>SUM(N31:N45)</f>
        <v>0</v>
      </c>
    </row>
    <row r="47" spans="1:14" ht="15.75" thickBot="1">
      <c r="A47" s="26"/>
      <c r="B47" s="19"/>
      <c r="C47" s="19"/>
      <c r="D47" s="61"/>
      <c r="E47" s="61"/>
      <c r="F47" s="61"/>
      <c r="G47" s="61"/>
      <c r="H47" s="86"/>
      <c r="I47" s="86"/>
      <c r="J47" s="86"/>
      <c r="K47" s="86"/>
      <c r="L47" s="61"/>
      <c r="M47" s="2"/>
      <c r="N47" s="61"/>
    </row>
    <row r="48" spans="1:14" ht="15">
      <c r="A48" s="26"/>
      <c r="B48" s="19"/>
      <c r="C48" s="19"/>
      <c r="D48" s="61"/>
      <c r="E48" s="61"/>
      <c r="F48" s="61"/>
      <c r="G48" s="61"/>
      <c r="H48" s="86"/>
      <c r="I48" s="86"/>
      <c r="J48" s="86"/>
      <c r="K48" s="86"/>
      <c r="L48" s="61" t="s">
        <v>10</v>
      </c>
      <c r="M48" s="2"/>
      <c r="N48" s="63">
        <f>N46+M26</f>
        <v>0</v>
      </c>
    </row>
    <row r="49" spans="1:14" ht="15">
      <c r="A49" s="26"/>
      <c r="B49" s="19"/>
      <c r="C49" s="19"/>
      <c r="D49" s="19"/>
      <c r="E49" s="38"/>
      <c r="F49" s="2"/>
      <c r="G49" s="2"/>
      <c r="H49" s="89"/>
      <c r="I49" s="89"/>
      <c r="J49" s="89"/>
      <c r="K49" s="86"/>
      <c r="L49" s="2" t="s">
        <v>36</v>
      </c>
      <c r="M49" s="2"/>
      <c r="N49" s="68" t="e">
        <f>#REF!</f>
        <v>#REF!</v>
      </c>
    </row>
    <row r="50" spans="1:14" ht="15.75" thickBot="1">
      <c r="A50" s="43" t="s">
        <v>6</v>
      </c>
      <c r="B50" s="44"/>
      <c r="C50" s="45">
        <v>0.45</v>
      </c>
      <c r="D50" s="19"/>
      <c r="E50" s="38"/>
      <c r="F50" s="2"/>
      <c r="G50" s="2"/>
      <c r="H50" s="89"/>
      <c r="I50" s="89"/>
      <c r="J50" s="89"/>
      <c r="K50" s="86"/>
      <c r="L50" s="2" t="s">
        <v>31</v>
      </c>
      <c r="M50" s="2"/>
      <c r="N50" s="37" t="e">
        <f>N48+N49</f>
        <v>#REF!</v>
      </c>
    </row>
    <row r="51" spans="1:14" ht="15">
      <c r="A51" s="46"/>
      <c r="B51" s="70"/>
      <c r="C51" s="70"/>
      <c r="D51" s="19"/>
      <c r="E51" s="38"/>
      <c r="F51" s="2"/>
      <c r="G51" s="2"/>
      <c r="H51" s="89"/>
      <c r="I51" s="89"/>
      <c r="J51" s="89"/>
      <c r="K51" s="86"/>
      <c r="L51" s="2"/>
      <c r="M51" s="2"/>
      <c r="N51" s="61"/>
    </row>
    <row r="52" spans="1:5" ht="15">
      <c r="A52" s="28"/>
      <c r="B52" s="29"/>
      <c r="C52" s="29" t="s">
        <v>35</v>
      </c>
      <c r="D52" s="29" t="s">
        <v>41</v>
      </c>
      <c r="E52" s="71" t="s">
        <v>42</v>
      </c>
    </row>
    <row r="53" spans="1:15" ht="15">
      <c r="A53" s="30" t="s">
        <v>40</v>
      </c>
      <c r="B53" s="31" t="s">
        <v>15</v>
      </c>
      <c r="C53" s="72">
        <v>12.5</v>
      </c>
      <c r="D53" s="72">
        <v>15</v>
      </c>
      <c r="E53" s="74">
        <v>18.75</v>
      </c>
      <c r="F53" s="34"/>
      <c r="G53" s="17" t="s">
        <v>18</v>
      </c>
      <c r="H53" s="91" t="s">
        <v>19</v>
      </c>
      <c r="I53" s="91"/>
      <c r="J53" s="91"/>
      <c r="K53" s="91"/>
      <c r="L53" s="42"/>
      <c r="N53"/>
      <c r="O53" s="34"/>
    </row>
    <row r="54" spans="1:15" ht="15">
      <c r="A54" s="30" t="s">
        <v>43</v>
      </c>
      <c r="B54" s="31" t="s">
        <v>16</v>
      </c>
      <c r="C54" s="72">
        <v>12.5</v>
      </c>
      <c r="D54" s="72">
        <v>15</v>
      </c>
      <c r="E54" s="74">
        <v>18.75</v>
      </c>
      <c r="F54" s="34"/>
      <c r="H54" s="90" t="s">
        <v>34</v>
      </c>
      <c r="K54" s="90"/>
      <c r="L54" s="34"/>
      <c r="N54"/>
      <c r="O54" s="34"/>
    </row>
    <row r="55" spans="1:15" ht="15">
      <c r="A55" s="32"/>
      <c r="B55" s="49" t="s">
        <v>17</v>
      </c>
      <c r="C55" s="73">
        <v>25</v>
      </c>
      <c r="D55" s="73">
        <v>30</v>
      </c>
      <c r="E55" s="75">
        <v>37.5</v>
      </c>
      <c r="F55" s="34"/>
      <c r="K55" s="90"/>
      <c r="L55" s="34"/>
      <c r="N55"/>
      <c r="O55" s="34"/>
    </row>
    <row r="56" spans="1:15" ht="15">
      <c r="A56" s="46"/>
      <c r="B56" s="47"/>
      <c r="C56" s="48"/>
      <c r="E56" s="4"/>
      <c r="F56" s="34"/>
      <c r="K56" s="90"/>
      <c r="L56" s="34"/>
      <c r="N56"/>
      <c r="O56" s="34"/>
    </row>
    <row r="57" spans="1:15" ht="15">
      <c r="A57" s="27" t="s">
        <v>22</v>
      </c>
      <c r="B57" s="18"/>
      <c r="C57" s="18"/>
      <c r="E57" s="4"/>
      <c r="F57" s="34"/>
      <c r="G57" t="s">
        <v>23</v>
      </c>
      <c r="I57" s="92"/>
      <c r="J57" s="92"/>
      <c r="K57" s="92"/>
      <c r="L57" s="39"/>
      <c r="N57"/>
      <c r="O57" s="34"/>
    </row>
    <row r="58" spans="1:15" ht="15">
      <c r="A58" s="27"/>
      <c r="F58" s="34"/>
      <c r="K58" s="90"/>
      <c r="L58" s="34"/>
      <c r="N58"/>
      <c r="O58" s="34"/>
    </row>
    <row r="59" spans="1:15" ht="15">
      <c r="A59" s="27" t="s">
        <v>25</v>
      </c>
      <c r="B59" s="18"/>
      <c r="C59" s="18"/>
      <c r="F59" s="34"/>
      <c r="G59" t="s">
        <v>24</v>
      </c>
      <c r="I59" s="92"/>
      <c r="J59" s="92"/>
      <c r="K59" s="92"/>
      <c r="L59" s="39"/>
      <c r="N59"/>
      <c r="O59" s="34"/>
    </row>
    <row r="60" ht="15">
      <c r="A60" s="27"/>
    </row>
    <row r="61" ht="15">
      <c r="A61" s="27"/>
    </row>
    <row r="62" ht="15">
      <c r="A62" s="33" t="s">
        <v>32</v>
      </c>
    </row>
  </sheetData>
  <sheetProtection/>
  <mergeCells count="2">
    <mergeCell ref="B4:D4"/>
    <mergeCell ref="B5:D5"/>
  </mergeCells>
  <printOptions/>
  <pageMargins left="0.37" right="0.19" top="0.43" bottom="0.44" header="0.3" footer="0.23"/>
  <pageSetup fitToHeight="1" fitToWidth="1" horizontalDpi="600" verticalDpi="600" orientation="landscape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Waterloo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 Holzinger</dc:creator>
  <cp:keywords/>
  <dc:description/>
  <cp:lastModifiedBy>carisethompson@gmail.com</cp:lastModifiedBy>
  <cp:lastPrinted>2012-03-05T20:30:35Z</cp:lastPrinted>
  <dcterms:created xsi:type="dcterms:W3CDTF">2008-10-03T17:59:14Z</dcterms:created>
  <dcterms:modified xsi:type="dcterms:W3CDTF">2019-05-30T20:50:51Z</dcterms:modified>
  <cp:category/>
  <cp:version/>
  <cp:contentType/>
  <cp:contentStatus/>
</cp:coreProperties>
</file>