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PersonGuy\Documents\UW\ExC\Coffeeshop (W20)\"/>
    </mc:Choice>
  </mc:AlternateContent>
  <xr:revisionPtr revIDLastSave="0" documentId="13_ncr:1_{98CF0467-898A-4257-86A1-0AC3569BB5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jyJ8mvGWxaT/7X47uIxqAa6rlhw=="/>
    </ext>
  </extLst>
</workbook>
</file>

<file path=xl/calcChain.xml><?xml version="1.0" encoding="utf-8"?>
<calcChain xmlns="http://schemas.openxmlformats.org/spreadsheetml/2006/main">
  <c r="D32" i="1" l="1"/>
  <c r="E26" i="1" l="1"/>
  <c r="E25" i="1"/>
  <c r="E24" i="1"/>
  <c r="E23" i="1"/>
  <c r="E22" i="1"/>
  <c r="E21" i="1"/>
  <c r="E20" i="1"/>
  <c r="E19" i="1"/>
  <c r="E18" i="1"/>
  <c r="E17" i="1"/>
  <c r="D30" i="1" l="1"/>
  <c r="D31" i="1" l="1"/>
  <c r="D33" i="1" s="1"/>
</calcChain>
</file>

<file path=xl/sharedStrings.xml><?xml version="1.0" encoding="utf-8"?>
<sst xmlns="http://schemas.openxmlformats.org/spreadsheetml/2006/main" count="52" uniqueCount="47">
  <si>
    <t xml:space="preserve"> </t>
  </si>
  <si>
    <t>Name:</t>
  </si>
  <si>
    <t>Email:</t>
  </si>
  <si>
    <t>Event:</t>
  </si>
  <si>
    <t>Date:</t>
  </si>
  <si>
    <t>Room #:</t>
  </si>
  <si>
    <t>Items Available:</t>
  </si>
  <si>
    <t>Item</t>
  </si>
  <si>
    <t>Cost</t>
  </si>
  <si>
    <t>Quantity</t>
  </si>
  <si>
    <t xml:space="preserve">/Pot </t>
  </si>
  <si>
    <t>Tea</t>
  </si>
  <si>
    <t>/Tea Bag</t>
  </si>
  <si>
    <t>/Each</t>
  </si>
  <si>
    <t>Pop/Juice</t>
  </si>
  <si>
    <t>/Bottle</t>
  </si>
  <si>
    <t>/each</t>
  </si>
  <si>
    <t>Cookies</t>
  </si>
  <si>
    <t>Cake Balls</t>
  </si>
  <si>
    <t>/Dozen</t>
  </si>
  <si>
    <t>Vegan Bars</t>
  </si>
  <si>
    <t>Type(s) of Baked Goods:</t>
  </si>
  <si>
    <t>Others</t>
  </si>
  <si>
    <t>Please indicate any other items desired that are not on this form</t>
  </si>
  <si>
    <t>Total</t>
  </si>
  <si>
    <t>TAX - 13%</t>
  </si>
  <si>
    <t>Payment Options:</t>
  </si>
  <si>
    <t>Cash</t>
  </si>
  <si>
    <t>Cheque</t>
  </si>
  <si>
    <t>Notes:</t>
  </si>
  <si>
    <t>Time (start and end):</t>
  </si>
  <si>
    <t>Pick-up:</t>
  </si>
  <si>
    <t>Delivery:</t>
  </si>
  <si>
    <t>All-Day:</t>
  </si>
  <si>
    <t>Service (Enter X in one box):</t>
  </si>
  <si>
    <t>Subtotal</t>
  </si>
  <si>
    <t>Service Charge</t>
  </si>
  <si>
    <r>
      <t>Milk (1L) (</t>
    </r>
    <r>
      <rPr>
        <i/>
        <sz val="12"/>
        <rFont val="Georgia"/>
      </rPr>
      <t>all day catering only</t>
    </r>
    <r>
      <rPr>
        <sz val="12"/>
        <rFont val="Georgia"/>
        <family val="1"/>
      </rPr>
      <t>)</t>
    </r>
  </si>
  <si>
    <r>
      <t>Cream (1L) (</t>
    </r>
    <r>
      <rPr>
        <i/>
        <sz val="12"/>
        <rFont val="Georgia"/>
      </rPr>
      <t>for all day catering only</t>
    </r>
    <r>
      <rPr>
        <sz val="12"/>
        <color theme="1"/>
        <rFont val="Georgia"/>
      </rPr>
      <t>)</t>
    </r>
  </si>
  <si>
    <r>
      <t>Samosas (</t>
    </r>
    <r>
      <rPr>
        <i/>
        <sz val="12"/>
        <color theme="1"/>
        <rFont val="Georgia"/>
        <family val="1"/>
      </rPr>
      <t>cold</t>
    </r>
    <r>
      <rPr>
        <sz val="12"/>
        <color theme="1"/>
        <rFont val="Georgia"/>
      </rPr>
      <t>)</t>
    </r>
  </si>
  <si>
    <r>
      <t>Muffins, Danishes, Croisants (</t>
    </r>
    <r>
      <rPr>
        <i/>
        <sz val="12"/>
        <color theme="1"/>
        <rFont val="Georgia"/>
        <family val="1"/>
      </rPr>
      <t>Specify preference below</t>
    </r>
    <r>
      <rPr>
        <sz val="12"/>
        <color theme="1"/>
        <rFont val="Georgia"/>
      </rPr>
      <t>)</t>
    </r>
  </si>
  <si>
    <r>
      <t>Hot Chocolate (</t>
    </r>
    <r>
      <rPr>
        <i/>
        <sz val="12"/>
        <color theme="1"/>
        <rFont val="Georgia"/>
        <family val="1"/>
      </rPr>
      <t>serves 8-10 people</t>
    </r>
    <r>
      <rPr>
        <sz val="12"/>
        <color theme="1"/>
        <rFont val="Georgia"/>
      </rPr>
      <t>)</t>
    </r>
  </si>
  <si>
    <r>
      <t>Coffee (</t>
    </r>
    <r>
      <rPr>
        <i/>
        <sz val="11"/>
        <color theme="1"/>
        <rFont val="Georgia"/>
        <family val="1"/>
      </rPr>
      <t>serves 8-10 people</t>
    </r>
    <r>
      <rPr>
        <sz val="11"/>
        <color theme="1"/>
        <rFont val="Georgia"/>
      </rPr>
      <t>)</t>
    </r>
  </si>
  <si>
    <t>(Mark one with X and provide extra information as needed)</t>
  </si>
  <si>
    <r>
      <t xml:space="preserve">Account Number (UW Finance): </t>
    </r>
    <r>
      <rPr>
        <i/>
        <sz val="12"/>
        <color theme="1"/>
        <rFont val="Georgia"/>
        <family val="1"/>
      </rPr>
      <t>Enter Number in right box</t>
    </r>
  </si>
  <si>
    <r>
      <t xml:space="preserve">Student Association: </t>
    </r>
    <r>
      <rPr>
        <i/>
        <sz val="12"/>
        <color theme="1"/>
        <rFont val="Georgia"/>
        <family val="1"/>
      </rPr>
      <t>Specify which association(s) in right box</t>
    </r>
  </si>
  <si>
    <t>ES Coffeeshop Catering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</si>
</sst>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2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Georgia"/>
    </font>
    <font>
      <sz val="10"/>
      <name val="Arial"/>
    </font>
    <font>
      <sz val="12"/>
      <color theme="1"/>
      <name val="Georgia"/>
    </font>
    <font>
      <u/>
      <sz val="10"/>
      <color theme="10"/>
      <name val="Arial"/>
    </font>
    <font>
      <sz val="11"/>
      <color theme="1"/>
      <name val="Georgia"/>
    </font>
    <font>
      <sz val="9"/>
      <color theme="1"/>
      <name val="Georgia"/>
    </font>
    <font>
      <sz val="14"/>
      <color theme="1"/>
      <name val="Georgia"/>
    </font>
    <font>
      <sz val="11"/>
      <color rgb="FFFFFFFF"/>
      <name val="Georgia"/>
    </font>
    <font>
      <sz val="10"/>
      <color rgb="FFFFFFFF"/>
      <name val="Arial"/>
    </font>
    <font>
      <sz val="12"/>
      <name val="Georgia"/>
    </font>
    <font>
      <sz val="10"/>
      <name val="Georgia"/>
    </font>
    <font>
      <i/>
      <sz val="12"/>
      <name val="Georgia"/>
    </font>
    <font>
      <sz val="12"/>
      <color theme="1"/>
      <name val="Georgia"/>
      <family val="1"/>
    </font>
    <font>
      <sz val="11"/>
      <color theme="1"/>
      <name val="Georgia"/>
      <family val="1"/>
    </font>
    <font>
      <b/>
      <sz val="14"/>
      <color theme="1"/>
      <name val="Georgia"/>
      <family val="1"/>
    </font>
    <font>
      <b/>
      <sz val="10"/>
      <color theme="1"/>
      <name val="Georgia"/>
      <family val="1"/>
    </font>
    <font>
      <b/>
      <sz val="10"/>
      <name val="Georgia"/>
      <family val="1"/>
    </font>
    <font>
      <b/>
      <sz val="10"/>
      <color rgb="FF000000"/>
      <name val="Georgia"/>
      <family val="1"/>
    </font>
    <font>
      <sz val="12"/>
      <name val="Georgia"/>
      <family val="1"/>
    </font>
    <font>
      <i/>
      <sz val="12"/>
      <color theme="1"/>
      <name val="Georgia"/>
      <family val="1"/>
    </font>
    <font>
      <i/>
      <sz val="11"/>
      <color theme="1"/>
      <name val="Georgia"/>
      <family val="1"/>
    </font>
    <font>
      <sz val="8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rgb="FFD9EAD3"/>
      </patternFill>
    </fill>
    <fill>
      <patternFill patternType="lightUp">
        <fgColor auto="1"/>
        <bgColor theme="0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3" borderId="8" xfId="0" applyFont="1" applyFill="1" applyBorder="1" applyAlignment="1" applyProtection="1">
      <alignment vertical="top"/>
      <protection locked="0"/>
    </xf>
    <xf numFmtId="18" fontId="2" fillId="3" borderId="15" xfId="0" applyNumberFormat="1" applyFont="1" applyFill="1" applyBorder="1" applyAlignment="1" applyProtection="1">
      <alignment horizontal="left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vertical="center"/>
      <protection locked="0"/>
    </xf>
    <xf numFmtId="0" fontId="11" fillId="3" borderId="24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15" fontId="2" fillId="3" borderId="1" xfId="0" applyNumberFormat="1" applyFont="1" applyFill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2" fillId="3" borderId="25" xfId="0" applyFont="1" applyFill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14" fillId="4" borderId="21" xfId="0" applyFont="1" applyFill="1" applyBorder="1" applyAlignment="1" applyProtection="1">
      <alignment horizontal="right" vertical="center"/>
    </xf>
    <xf numFmtId="6" fontId="14" fillId="4" borderId="22" xfId="0" applyNumberFormat="1" applyFont="1" applyFill="1" applyBorder="1" applyAlignment="1" applyProtection="1">
      <alignment horizontal="left" vertical="center"/>
    </xf>
    <xf numFmtId="0" fontId="4" fillId="5" borderId="24" xfId="0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left" vertical="top"/>
    </xf>
    <xf numFmtId="0" fontId="14" fillId="0" borderId="22" xfId="0" applyFont="1" applyBorder="1" applyAlignment="1" applyProtection="1">
      <alignment horizontal="left" vertical="top"/>
    </xf>
    <xf numFmtId="0" fontId="1" fillId="0" borderId="0" xfId="0" applyFont="1" applyAlignment="1" applyProtection="1"/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Alignment="1" applyProtection="1"/>
    <xf numFmtId="0" fontId="2" fillId="2" borderId="1" xfId="0" applyFont="1" applyFill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4" fillId="0" borderId="4" xfId="0" applyFont="1" applyBorder="1" applyAlignment="1" applyProtection="1"/>
    <xf numFmtId="0" fontId="15" fillId="0" borderId="4" xfId="0" applyFont="1" applyBorder="1" applyAlignment="1" applyProtection="1"/>
    <xf numFmtId="0" fontId="14" fillId="0" borderId="17" xfId="0" applyFont="1" applyBorder="1" applyAlignment="1" applyProtection="1"/>
    <xf numFmtId="0" fontId="14" fillId="0" borderId="0" xfId="0" applyFont="1" applyBorder="1" applyAlignment="1" applyProtection="1"/>
    <xf numFmtId="0" fontId="2" fillId="0" borderId="0" xfId="0" applyFont="1" applyAlignment="1" applyProtection="1"/>
    <xf numFmtId="0" fontId="4" fillId="0" borderId="6" xfId="0" applyFont="1" applyBorder="1" applyAlignment="1" applyProtection="1">
      <alignment horizontal="right"/>
    </xf>
    <xf numFmtId="0" fontId="2" fillId="0" borderId="0" xfId="0" applyFont="1" applyAlignment="1" applyProtection="1"/>
    <xf numFmtId="0" fontId="8" fillId="2" borderId="21" xfId="0" applyFont="1" applyFill="1" applyBorder="1" applyAlignment="1" applyProtection="1"/>
    <xf numFmtId="0" fontId="3" fillId="0" borderId="29" xfId="0" applyFont="1" applyBorder="1" applyAlignment="1" applyProtection="1"/>
    <xf numFmtId="0" fontId="3" fillId="0" borderId="22" xfId="0" applyFont="1" applyBorder="1" applyAlignment="1" applyProtection="1"/>
    <xf numFmtId="0" fontId="8" fillId="0" borderId="0" xfId="0" applyFont="1" applyProtection="1"/>
    <xf numFmtId="0" fontId="6" fillId="0" borderId="11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3" fillId="0" borderId="12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15" fillId="0" borderId="11" xfId="0" applyFont="1" applyBorder="1" applyAlignment="1" applyProtection="1">
      <alignment horizontal="left"/>
    </xf>
    <xf numFmtId="164" fontId="4" fillId="0" borderId="23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164" fontId="10" fillId="0" borderId="0" xfId="0" applyNumberFormat="1" applyFont="1" applyProtection="1"/>
    <xf numFmtId="0" fontId="4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/>
    <xf numFmtId="0" fontId="6" fillId="0" borderId="7" xfId="0" applyFont="1" applyBorder="1" applyAlignment="1" applyProtection="1"/>
    <xf numFmtId="0" fontId="0" fillId="0" borderId="0" xfId="0" applyFont="1" applyProtection="1"/>
    <xf numFmtId="0" fontId="14" fillId="0" borderId="1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/>
    <xf numFmtId="0" fontId="7" fillId="0" borderId="11" xfId="0" applyFont="1" applyBorder="1" applyAlignment="1" applyProtection="1"/>
    <xf numFmtId="0" fontId="18" fillId="0" borderId="21" xfId="0" applyFont="1" applyBorder="1" applyAlignment="1" applyProtection="1">
      <alignment horizontal="right"/>
    </xf>
    <xf numFmtId="0" fontId="18" fillId="0" borderId="22" xfId="0" applyFont="1" applyBorder="1" applyAlignment="1" applyProtection="1">
      <alignment horizontal="right"/>
    </xf>
    <xf numFmtId="164" fontId="4" fillId="0" borderId="18" xfId="0" applyNumberFormat="1" applyFont="1" applyBorder="1" applyAlignment="1" applyProtection="1"/>
    <xf numFmtId="0" fontId="17" fillId="0" borderId="0" xfId="0" applyFont="1" applyBorder="1" applyAlignment="1" applyProtection="1">
      <alignment horizontal="right"/>
    </xf>
    <xf numFmtId="164" fontId="17" fillId="0" borderId="21" xfId="0" applyNumberFormat="1" applyFont="1" applyBorder="1" applyAlignment="1" applyProtection="1">
      <alignment horizontal="right"/>
    </xf>
    <xf numFmtId="164" fontId="17" fillId="0" borderId="22" xfId="0" applyNumberFormat="1" applyFont="1" applyBorder="1" applyAlignment="1" applyProtection="1">
      <alignment horizontal="right"/>
    </xf>
    <xf numFmtId="0" fontId="19" fillId="0" borderId="0" xfId="0" applyFont="1" applyAlignment="1" applyProtection="1"/>
    <xf numFmtId="0" fontId="17" fillId="0" borderId="21" xfId="0" applyFont="1" applyBorder="1" applyAlignment="1" applyProtection="1">
      <alignment horizontal="right"/>
    </xf>
    <xf numFmtId="0" fontId="17" fillId="0" borderId="22" xfId="0" applyFont="1" applyBorder="1" applyAlignment="1" applyProtection="1">
      <alignment horizontal="right"/>
    </xf>
    <xf numFmtId="0" fontId="8" fillId="2" borderId="18" xfId="0" applyFont="1" applyFill="1" applyBorder="1" applyAlignment="1" applyProtection="1"/>
    <xf numFmtId="0" fontId="3" fillId="0" borderId="18" xfId="0" applyFont="1" applyBorder="1" applyAlignment="1" applyProtection="1"/>
    <xf numFmtId="0" fontId="23" fillId="0" borderId="21" xfId="0" applyFont="1" applyBorder="1" applyAlignment="1" applyProtection="1">
      <alignment horizontal="left"/>
    </xf>
    <xf numFmtId="0" fontId="23" fillId="0" borderId="29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6" borderId="3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19225" cy="9429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workbookViewId="0">
      <selection activeCell="E9" sqref="E9"/>
    </sheetView>
  </sheetViews>
  <sheetFormatPr defaultColWidth="14.42578125" defaultRowHeight="15" customHeight="1" x14ac:dyDescent="0.2"/>
  <cols>
    <col min="1" max="1" width="58.7109375" style="38" bestFit="1" customWidth="1"/>
    <col min="2" max="2" width="20.28515625" style="38" customWidth="1"/>
    <col min="3" max="3" width="10" style="38" bestFit="1" customWidth="1"/>
    <col min="4" max="4" width="40.140625" style="38" customWidth="1"/>
    <col min="5" max="6" width="14.42578125" style="38" customWidth="1"/>
    <col min="7" max="16384" width="14.42578125" style="38"/>
  </cols>
  <sheetData>
    <row r="1" spans="1:6" ht="43.5" customHeight="1" x14ac:dyDescent="0.2">
      <c r="A1" s="35" t="s">
        <v>0</v>
      </c>
      <c r="B1" s="36" t="s">
        <v>46</v>
      </c>
      <c r="C1" s="37"/>
      <c r="D1" s="37"/>
    </row>
    <row r="2" spans="1:6" ht="50.25" customHeight="1" x14ac:dyDescent="0.2">
      <c r="A2" s="39"/>
      <c r="B2" s="37"/>
      <c r="C2" s="37"/>
      <c r="D2" s="37"/>
    </row>
    <row r="3" spans="1:6" ht="15.75" customHeight="1" x14ac:dyDescent="0.2">
      <c r="A3" s="40"/>
      <c r="B3" s="41"/>
      <c r="C3" s="41"/>
      <c r="D3" s="42"/>
    </row>
    <row r="4" spans="1:6" ht="20.25" customHeight="1" x14ac:dyDescent="0.2">
      <c r="A4" s="43" t="s">
        <v>1</v>
      </c>
      <c r="B4" s="6"/>
      <c r="C4" s="7"/>
      <c r="D4" s="8"/>
    </row>
    <row r="5" spans="1:6" ht="19.5" customHeight="1" x14ac:dyDescent="0.2">
      <c r="A5" s="43" t="s">
        <v>2</v>
      </c>
      <c r="B5" s="9"/>
      <c r="C5" s="7"/>
      <c r="D5" s="8"/>
    </row>
    <row r="6" spans="1:6" ht="19.5" customHeight="1" x14ac:dyDescent="0.2">
      <c r="A6" s="43" t="s">
        <v>3</v>
      </c>
      <c r="B6" s="6"/>
      <c r="C6" s="7"/>
      <c r="D6" s="8"/>
    </row>
    <row r="7" spans="1:6" ht="19.5" customHeight="1" x14ac:dyDescent="0.2">
      <c r="A7" s="43" t="s">
        <v>4</v>
      </c>
      <c r="B7" s="10"/>
      <c r="C7" s="7"/>
      <c r="D7" s="8"/>
    </row>
    <row r="8" spans="1:6" ht="20.25" customHeight="1" x14ac:dyDescent="0.2">
      <c r="A8" s="44" t="s">
        <v>30</v>
      </c>
      <c r="B8" s="2"/>
      <c r="C8" s="11"/>
      <c r="D8" s="12"/>
    </row>
    <row r="9" spans="1:6" ht="19.5" customHeight="1" x14ac:dyDescent="0.2">
      <c r="A9" s="45" t="s">
        <v>34</v>
      </c>
      <c r="B9" s="27" t="s">
        <v>31</v>
      </c>
      <c r="C9" s="28">
        <v>0</v>
      </c>
      <c r="D9" s="3"/>
    </row>
    <row r="10" spans="1:6" ht="19.5" customHeight="1" x14ac:dyDescent="0.2">
      <c r="A10" s="46"/>
      <c r="B10" s="27" t="s">
        <v>32</v>
      </c>
      <c r="C10" s="28">
        <v>5</v>
      </c>
      <c r="D10" s="3"/>
    </row>
    <row r="11" spans="1:6" ht="19.5" customHeight="1" x14ac:dyDescent="0.2">
      <c r="A11" s="46"/>
      <c r="B11" s="27" t="s">
        <v>33</v>
      </c>
      <c r="C11" s="28">
        <v>50</v>
      </c>
      <c r="D11" s="3"/>
    </row>
    <row r="12" spans="1:6" x14ac:dyDescent="0.2">
      <c r="A12" s="47"/>
      <c r="B12" s="48" t="s">
        <v>5</v>
      </c>
      <c r="C12" s="13"/>
      <c r="D12" s="14"/>
    </row>
    <row r="13" spans="1:6" ht="9.75" customHeight="1" x14ac:dyDescent="0.2">
      <c r="A13" s="49"/>
      <c r="B13" s="39"/>
      <c r="C13" s="39"/>
      <c r="D13" s="39"/>
    </row>
    <row r="14" spans="1:6" ht="15.75" customHeight="1" x14ac:dyDescent="0.25">
      <c r="A14" s="50" t="s">
        <v>6</v>
      </c>
      <c r="B14" s="51"/>
      <c r="C14" s="51"/>
      <c r="D14" s="52"/>
      <c r="E14" s="53"/>
    </row>
    <row r="15" spans="1:6" ht="15.75" customHeight="1" x14ac:dyDescent="0.2">
      <c r="A15" s="54" t="s">
        <v>7</v>
      </c>
      <c r="B15" s="55" t="s">
        <v>8</v>
      </c>
      <c r="C15" s="56"/>
      <c r="D15" s="57" t="s">
        <v>9</v>
      </c>
      <c r="E15" s="58"/>
      <c r="F15" s="59"/>
    </row>
    <row r="16" spans="1:6" ht="15.75" customHeight="1" x14ac:dyDescent="0.2">
      <c r="A16" s="60" t="s">
        <v>42</v>
      </c>
      <c r="B16" s="61">
        <v>8.8495575221238951</v>
      </c>
      <c r="C16" s="62" t="s">
        <v>10</v>
      </c>
      <c r="D16" s="92"/>
      <c r="E16" s="58"/>
      <c r="F16" s="59"/>
    </row>
    <row r="17" spans="1:25" x14ac:dyDescent="0.2">
      <c r="A17" s="63" t="s">
        <v>41</v>
      </c>
      <c r="B17" s="61">
        <v>8.8495575221238951</v>
      </c>
      <c r="C17" s="62" t="s">
        <v>10</v>
      </c>
      <c r="D17" s="4"/>
      <c r="E17" s="64">
        <f t="shared" ref="E17:E26" si="0">D17*B17</f>
        <v>0</v>
      </c>
      <c r="F17" s="59"/>
    </row>
    <row r="18" spans="1:25" ht="15.75" customHeight="1" x14ac:dyDescent="0.2">
      <c r="A18" s="65" t="s">
        <v>11</v>
      </c>
      <c r="B18" s="61">
        <v>0.66371681415929207</v>
      </c>
      <c r="C18" s="62" t="s">
        <v>12</v>
      </c>
      <c r="D18" s="4"/>
      <c r="E18" s="64">
        <f t="shared" si="0"/>
        <v>0</v>
      </c>
      <c r="F18" s="59"/>
    </row>
    <row r="19" spans="1:25" x14ac:dyDescent="0.2">
      <c r="A19" s="66" t="s">
        <v>37</v>
      </c>
      <c r="B19" s="61">
        <v>1.7699115044247788</v>
      </c>
      <c r="C19" s="67" t="s">
        <v>13</v>
      </c>
      <c r="D19" s="4"/>
      <c r="E19" s="64">
        <f t="shared" si="0"/>
        <v>0</v>
      </c>
      <c r="F19" s="59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25" x14ac:dyDescent="0.2">
      <c r="A20" s="66" t="s">
        <v>38</v>
      </c>
      <c r="B20" s="61">
        <v>2.6548672566371683</v>
      </c>
      <c r="C20" s="67" t="s">
        <v>13</v>
      </c>
      <c r="D20" s="4"/>
      <c r="E20" s="64">
        <f t="shared" si="0"/>
        <v>0</v>
      </c>
      <c r="F20" s="59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25" ht="15.75" customHeight="1" x14ac:dyDescent="0.2">
      <c r="A21" s="65" t="s">
        <v>14</v>
      </c>
      <c r="B21" s="61">
        <v>1.9911504424778763</v>
      </c>
      <c r="C21" s="62" t="s">
        <v>15</v>
      </c>
      <c r="D21" s="4"/>
      <c r="E21" s="64">
        <f t="shared" si="0"/>
        <v>0</v>
      </c>
      <c r="F21" s="59"/>
    </row>
    <row r="22" spans="1:25" ht="18" customHeight="1" x14ac:dyDescent="0.2">
      <c r="A22" s="69" t="s">
        <v>39</v>
      </c>
      <c r="B22" s="61">
        <v>1.1061946902654869</v>
      </c>
      <c r="C22" s="62" t="s">
        <v>16</v>
      </c>
      <c r="D22" s="4"/>
      <c r="E22" s="64">
        <f t="shared" si="0"/>
        <v>0</v>
      </c>
      <c r="F22" s="59"/>
    </row>
    <row r="23" spans="1:25" ht="18" customHeight="1" x14ac:dyDescent="0.2">
      <c r="A23" s="65" t="s">
        <v>17</v>
      </c>
      <c r="B23" s="61">
        <v>1.1061946902654869</v>
      </c>
      <c r="C23" s="62" t="s">
        <v>13</v>
      </c>
      <c r="D23" s="5"/>
      <c r="E23" s="64">
        <f t="shared" si="0"/>
        <v>0</v>
      </c>
      <c r="F23" s="59"/>
    </row>
    <row r="24" spans="1:25" x14ac:dyDescent="0.2">
      <c r="A24" s="70" t="s">
        <v>40</v>
      </c>
      <c r="B24" s="61">
        <v>1.3274336283185841</v>
      </c>
      <c r="C24" s="62" t="s">
        <v>13</v>
      </c>
      <c r="D24" s="4"/>
      <c r="E24" s="64">
        <f t="shared" si="0"/>
        <v>0</v>
      </c>
      <c r="F24" s="59"/>
    </row>
    <row r="25" spans="1:25" ht="18" customHeight="1" x14ac:dyDescent="0.2">
      <c r="A25" s="70" t="s">
        <v>18</v>
      </c>
      <c r="B25" s="61">
        <v>2.4336283185840708</v>
      </c>
      <c r="C25" s="62" t="s">
        <v>19</v>
      </c>
      <c r="D25" s="4"/>
      <c r="E25" s="64">
        <f t="shared" si="0"/>
        <v>0</v>
      </c>
      <c r="F25" s="59"/>
    </row>
    <row r="26" spans="1:25" ht="18" customHeight="1" x14ac:dyDescent="0.2">
      <c r="A26" s="70" t="s">
        <v>20</v>
      </c>
      <c r="B26" s="61">
        <v>3.0973451327433632</v>
      </c>
      <c r="C26" s="62" t="s">
        <v>13</v>
      </c>
      <c r="D26" s="4"/>
      <c r="E26" s="64">
        <f t="shared" si="0"/>
        <v>0</v>
      </c>
      <c r="F26" s="59"/>
    </row>
    <row r="27" spans="1:25" ht="15.75" customHeight="1" x14ac:dyDescent="0.2">
      <c r="A27" s="71" t="s">
        <v>21</v>
      </c>
      <c r="B27" s="15"/>
      <c r="C27" s="16"/>
      <c r="D27" s="17"/>
      <c r="E27" s="59"/>
      <c r="F27" s="59"/>
    </row>
    <row r="28" spans="1:25" x14ac:dyDescent="0.2">
      <c r="A28" s="72" t="s">
        <v>22</v>
      </c>
      <c r="B28" s="18"/>
      <c r="C28" s="11"/>
      <c r="D28" s="19"/>
    </row>
    <row r="29" spans="1:25" ht="12.75" x14ac:dyDescent="0.2">
      <c r="A29" s="73" t="s">
        <v>23</v>
      </c>
      <c r="B29" s="20"/>
      <c r="C29" s="21"/>
      <c r="D29" s="22"/>
    </row>
    <row r="30" spans="1:25" ht="19.5" customHeight="1" x14ac:dyDescent="0.2">
      <c r="B30" s="74" t="s">
        <v>35</v>
      </c>
      <c r="C30" s="75"/>
      <c r="D30" s="76">
        <f>SUM(E17:E26)</f>
        <v>0</v>
      </c>
    </row>
    <row r="31" spans="1:25" ht="19.5" customHeight="1" x14ac:dyDescent="0.2">
      <c r="A31" s="77"/>
      <c r="B31" s="78" t="s">
        <v>25</v>
      </c>
      <c r="C31" s="79"/>
      <c r="D31" s="76">
        <f>D30*0.13</f>
        <v>0</v>
      </c>
    </row>
    <row r="32" spans="1:25" ht="19.5" customHeight="1" x14ac:dyDescent="0.2">
      <c r="A32" s="77"/>
      <c r="B32" s="74" t="s">
        <v>36</v>
      </c>
      <c r="C32" s="75"/>
      <c r="D32" s="76">
        <f>IF(D11="X", 50, IF(D10="X", 5, 0))</f>
        <v>0</v>
      </c>
    </row>
    <row r="33" spans="1:4" x14ac:dyDescent="0.2">
      <c r="A33" s="80"/>
      <c r="B33" s="81" t="s">
        <v>24</v>
      </c>
      <c r="C33" s="82"/>
      <c r="D33" s="76">
        <f>SUM(D30:D32)</f>
        <v>0</v>
      </c>
    </row>
    <row r="34" spans="1:4" ht="18" customHeight="1" x14ac:dyDescent="0.25">
      <c r="A34" s="83" t="s">
        <v>26</v>
      </c>
      <c r="B34" s="84"/>
      <c r="C34" s="84"/>
      <c r="D34" s="84"/>
    </row>
    <row r="35" spans="1:4" ht="15" customHeight="1" x14ac:dyDescent="0.2">
      <c r="A35" s="85" t="s">
        <v>43</v>
      </c>
      <c r="B35" s="86"/>
      <c r="C35" s="86"/>
      <c r="D35" s="87"/>
    </row>
    <row r="36" spans="1:4" x14ac:dyDescent="0.2">
      <c r="A36" s="30" t="s">
        <v>27</v>
      </c>
      <c r="B36" s="31"/>
      <c r="C36" s="4"/>
      <c r="D36" s="29"/>
    </row>
    <row r="37" spans="1:4" x14ac:dyDescent="0.2">
      <c r="A37" s="30" t="s">
        <v>28</v>
      </c>
      <c r="B37" s="31"/>
      <c r="C37" s="4"/>
      <c r="D37" s="29"/>
    </row>
    <row r="38" spans="1:4" x14ac:dyDescent="0.2">
      <c r="A38" s="32" t="s">
        <v>44</v>
      </c>
      <c r="B38" s="33"/>
      <c r="C38" s="4"/>
      <c r="D38" s="4"/>
    </row>
    <row r="39" spans="1:4" x14ac:dyDescent="0.2">
      <c r="A39" s="32" t="s">
        <v>45</v>
      </c>
      <c r="B39" s="34"/>
      <c r="C39" s="4"/>
      <c r="D39" s="4"/>
    </row>
    <row r="40" spans="1:4" ht="15.75" customHeight="1" x14ac:dyDescent="0.2">
      <c r="A40" s="88"/>
      <c r="B40" s="56"/>
      <c r="C40" s="56"/>
      <c r="D40" s="56"/>
    </row>
    <row r="41" spans="1:4" x14ac:dyDescent="0.2">
      <c r="A41" s="89" t="s">
        <v>29</v>
      </c>
      <c r="B41" s="41"/>
      <c r="C41" s="41"/>
      <c r="D41" s="42"/>
    </row>
    <row r="42" spans="1:4" ht="42" customHeight="1" x14ac:dyDescent="0.2">
      <c r="A42" s="1"/>
      <c r="B42" s="23"/>
      <c r="C42" s="23"/>
      <c r="D42" s="24"/>
    </row>
    <row r="43" spans="1:4" ht="41.25" customHeight="1" x14ac:dyDescent="0.2">
      <c r="A43" s="25"/>
      <c r="B43" s="26"/>
      <c r="C43" s="26"/>
      <c r="D43" s="14"/>
    </row>
    <row r="44" spans="1:4" ht="15.75" customHeight="1" x14ac:dyDescent="0.2">
      <c r="A44" s="90"/>
      <c r="B44" s="90"/>
      <c r="C44" s="90"/>
      <c r="D44" s="90"/>
    </row>
    <row r="45" spans="1:4" ht="15.75" customHeight="1" x14ac:dyDescent="0.2">
      <c r="A45" s="90"/>
      <c r="B45" s="90"/>
      <c r="C45" s="90"/>
      <c r="D45" s="90"/>
    </row>
    <row r="46" spans="1:4" ht="15.75" customHeight="1" x14ac:dyDescent="0.2">
      <c r="A46" s="91"/>
      <c r="B46" s="91"/>
      <c r="C46" s="91"/>
      <c r="D46" s="91"/>
    </row>
    <row r="47" spans="1:4" ht="15.75" customHeight="1" x14ac:dyDescent="0.2"/>
    <row r="48" spans="1:4" ht="15.75" customHeight="1" x14ac:dyDescent="0.2">
      <c r="A48" s="47"/>
      <c r="B48" s="47"/>
      <c r="C48" s="47"/>
      <c r="D48" s="47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sheet="1" objects="1" scenarios="1"/>
  <mergeCells count="27">
    <mergeCell ref="B30:C30"/>
    <mergeCell ref="B31:C31"/>
    <mergeCell ref="B32:C32"/>
    <mergeCell ref="B33:C33"/>
    <mergeCell ref="A36:B36"/>
    <mergeCell ref="A37:B37"/>
    <mergeCell ref="A38:B38"/>
    <mergeCell ref="A41:D41"/>
    <mergeCell ref="A42:D43"/>
    <mergeCell ref="A34:D34"/>
    <mergeCell ref="A35:D35"/>
    <mergeCell ref="A40:D40"/>
    <mergeCell ref="A39:B39"/>
    <mergeCell ref="A1:A2"/>
    <mergeCell ref="B1:D2"/>
    <mergeCell ref="B6:D6"/>
    <mergeCell ref="A3:D3"/>
    <mergeCell ref="B4:D4"/>
    <mergeCell ref="B7:D7"/>
    <mergeCell ref="B8:D8"/>
    <mergeCell ref="C12:D12"/>
    <mergeCell ref="B5:D5"/>
    <mergeCell ref="B28:D29"/>
    <mergeCell ref="B27:D27"/>
    <mergeCell ref="A14:D14"/>
    <mergeCell ref="B15:C15"/>
    <mergeCell ref="A13:D13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Gurpreet Saini</dc:creator>
  <cp:lastModifiedBy>PersonGuy</cp:lastModifiedBy>
  <cp:lastPrinted>2020-01-23T17:39:27Z</cp:lastPrinted>
  <dcterms:created xsi:type="dcterms:W3CDTF">2019-05-28T20:53:23Z</dcterms:created>
  <dcterms:modified xsi:type="dcterms:W3CDTF">2020-01-23T17:41:36Z</dcterms:modified>
</cp:coreProperties>
</file>