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0" windowWidth="27040" windowHeight="14460" activeTab="0"/>
  </bookViews>
  <sheets>
    <sheet name="Detailed Budget Template" sheetId="1" r:id="rId1"/>
  </sheets>
  <definedNames>
    <definedName name="_xlnm.Print_Area" localSheetId="0">'Detailed Budget Template'!$A$1:$J$98</definedName>
  </definedNames>
  <calcPr fullCalcOnLoad="1"/>
</workbook>
</file>

<file path=xl/sharedStrings.xml><?xml version="1.0" encoding="utf-8"?>
<sst xmlns="http://schemas.openxmlformats.org/spreadsheetml/2006/main" count="114" uniqueCount="81">
  <si>
    <t xml:space="preserve">TOTAL: </t>
  </si>
  <si>
    <t>TOTAL: (Incl. tax)</t>
  </si>
  <si>
    <t>SUBTOTAL</t>
  </si>
  <si>
    <t>Rider Requirements</t>
  </si>
  <si>
    <t>ITEM</t>
  </si>
  <si>
    <t>COST/UNIT</t>
  </si>
  <si>
    <t>TOTAL</t>
  </si>
  <si>
    <t xml:space="preserve">NOTES </t>
  </si>
  <si>
    <t xml:space="preserve">Talent and Related Costs </t>
  </si>
  <si>
    <t>HST</t>
  </si>
  <si>
    <t>Main Act Fees</t>
  </si>
  <si>
    <t>Main Act Band Transportation</t>
  </si>
  <si>
    <t>Main Act Crew Transportation</t>
  </si>
  <si>
    <t xml:space="preserve">SOCAN </t>
  </si>
  <si>
    <t xml:space="preserve">Event Expenditure </t>
  </si>
  <si>
    <t xml:space="preserve">Revenue - Expenses </t>
  </si>
  <si>
    <t>Main Act - Hotel Accommodations</t>
  </si>
  <si>
    <t xml:space="preserve">Main Act Crew - Hotel Accommodations </t>
  </si>
  <si>
    <t xml:space="preserve">Staging </t>
  </si>
  <si>
    <t>Audio</t>
  </si>
  <si>
    <t>Video</t>
  </si>
  <si>
    <t>Lighting</t>
  </si>
  <si>
    <t>Power</t>
  </si>
  <si>
    <t>Trucking/Crew</t>
  </si>
  <si>
    <t xml:space="preserve">Production </t>
  </si>
  <si>
    <t xml:space="preserve">Volunteer T-Shirt Production </t>
  </si>
  <si>
    <t>Volunteer Food and Drink</t>
  </si>
  <si>
    <t xml:space="preserve">Waste Disposal </t>
  </si>
  <si>
    <t xml:space="preserve">Miscellaneous </t>
  </si>
  <si>
    <t xml:space="preserve">Miscellaneous costs </t>
  </si>
  <si>
    <t>NET SPEND</t>
  </si>
  <si>
    <t>Support Act - Fee</t>
  </si>
  <si>
    <t xml:space="preserve">PROJECTED TOTAL: </t>
  </si>
  <si>
    <t>ACTUALS:</t>
  </si>
  <si>
    <t xml:space="preserve">Digital Signage </t>
  </si>
  <si>
    <t>TOTAL SPEND</t>
  </si>
  <si>
    <t>Advertising and Promotion</t>
  </si>
  <si>
    <t xml:space="preserve">SUBTOTAL: </t>
  </si>
  <si>
    <t>SUBTOTAL:</t>
  </si>
  <si>
    <t>QTY:</t>
  </si>
  <si>
    <t>Funds out</t>
  </si>
  <si>
    <t xml:space="preserve">Fund in </t>
  </si>
  <si>
    <t>Support Act - Transportation/Rider Buyout</t>
  </si>
  <si>
    <t xml:space="preserve">Food Vendors </t>
  </si>
  <si>
    <t xml:space="preserve"> SUBTOTAL:  </t>
  </si>
  <si>
    <t>IN-KIND</t>
  </si>
  <si>
    <t>In-kind</t>
  </si>
  <si>
    <t>TOTAL IN-KIND</t>
  </si>
  <si>
    <t>value</t>
  </si>
  <si>
    <t>Waterloo Printing (Posters &amp; Signage Parking and Event)</t>
  </si>
  <si>
    <t>Wireless Headsets</t>
  </si>
  <si>
    <t>G4S Security</t>
  </si>
  <si>
    <t>REACT</t>
  </si>
  <si>
    <t>Branded Giveaways</t>
  </si>
  <si>
    <t xml:space="preserve">Parking Services </t>
  </si>
  <si>
    <t>CRT</t>
  </si>
  <si>
    <t>Main Act - Backline</t>
  </si>
  <si>
    <t xml:space="preserve">Tents </t>
  </si>
  <si>
    <t>Tables and Chairs</t>
  </si>
  <si>
    <t>Advertising Content - Creative Design</t>
  </si>
  <si>
    <t xml:space="preserve">Event Photographer </t>
  </si>
  <si>
    <t xml:space="preserve"> TOTAL: (Incl. tax) </t>
  </si>
  <si>
    <t xml:space="preserve">Other </t>
  </si>
  <si>
    <t xml:space="preserve">Event/Parking Sigange </t>
  </si>
  <si>
    <t xml:space="preserve">Event Videographer/Highlight Reel Editing </t>
  </si>
  <si>
    <t>Powerpoint Slide Design</t>
  </si>
  <si>
    <t>Materials Delivery - Central Stores</t>
  </si>
  <si>
    <t xml:space="preserve">ESTIMATE ONLY </t>
  </si>
  <si>
    <t xml:space="preserve">Grants/Funding </t>
  </si>
  <si>
    <t xml:space="preserve">Catering Services </t>
  </si>
  <si>
    <t xml:space="preserve">Event Revenue </t>
  </si>
  <si>
    <t>REVENUE</t>
  </si>
  <si>
    <t>Ticket Sales</t>
  </si>
  <si>
    <t xml:space="preserve">Grants or Donations </t>
  </si>
  <si>
    <t xml:space="preserve">UW Police Services </t>
  </si>
  <si>
    <t>Print Advertisement(s)</t>
  </si>
  <si>
    <t>Radio Advertisement(s)</t>
  </si>
  <si>
    <t>Online Advertisement(s)</t>
  </si>
  <si>
    <t>Permit(s)</t>
  </si>
  <si>
    <t>Hosting and Hospitality</t>
  </si>
  <si>
    <r>
      <rPr>
        <b/>
        <sz val="11"/>
        <color indexed="9"/>
        <rFont val="Arial"/>
        <family val="2"/>
      </rPr>
      <t xml:space="preserve"> EVENT TITLE  | EVENT DATE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23"/>
        <rFont val="Arial"/>
        <family val="0"/>
      </rPr>
      <t xml:space="preserve">BUDGET ESTIMATE  </t>
    </r>
    <r>
      <rPr>
        <sz val="10"/>
        <color indexed="23"/>
        <rFont val="Arial"/>
        <family val="0"/>
      </rPr>
      <t xml:space="preserve">    </t>
    </r>
    <r>
      <rPr>
        <sz val="10"/>
        <color indexed="4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</si>
</sst>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_);\(#,##0.000\)"/>
    <numFmt numFmtId="173" formatCode="#,##0.0000_);\(#,##0.0000\)"/>
    <numFmt numFmtId="174" formatCode="#,##0.0_);\(#,##0.0\)"/>
    <numFmt numFmtId="175" formatCode="_(&quot;$&quot;* #,##0.000_);_(&quot;$&quot;* \(#,##0.000\);_(&quot;$&quot;* &quot;-&quot;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sz val="10"/>
      <color indexed="43"/>
      <name val="Arial"/>
      <family val="2"/>
    </font>
    <font>
      <i/>
      <sz val="10"/>
      <name val="Arial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0"/>
    </font>
    <font>
      <sz val="10"/>
      <color theme="0"/>
      <name val="Arial"/>
      <family val="0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0"/>
    </font>
    <font>
      <b/>
      <sz val="11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4" fontId="2" fillId="0" borderId="0" xfId="44" applyFont="1" applyAlignment="1">
      <alignment horizontal="center"/>
    </xf>
    <xf numFmtId="44" fontId="0" fillId="0" borderId="0" xfId="44" applyFont="1" applyAlignment="1">
      <alignment horizontal="center"/>
    </xf>
    <xf numFmtId="0" fontId="3" fillId="0" borderId="0" xfId="0" applyFont="1" applyAlignment="1">
      <alignment/>
    </xf>
    <xf numFmtId="37" fontId="2" fillId="0" borderId="0" xfId="44" applyNumberFormat="1" applyFont="1" applyAlignment="1">
      <alignment horizontal="center"/>
    </xf>
    <xf numFmtId="37" fontId="0" fillId="0" borderId="0" xfId="44" applyNumberFormat="1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37" fontId="7" fillId="0" borderId="0" xfId="44" applyNumberFormat="1" applyFont="1" applyAlignment="1">
      <alignment horizontal="center"/>
    </xf>
    <xf numFmtId="44" fontId="0" fillId="0" borderId="10" xfId="44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0" fontId="0" fillId="0" borderId="10" xfId="0" applyBorder="1" applyAlignment="1">
      <alignment wrapText="1"/>
    </xf>
    <xf numFmtId="37" fontId="0" fillId="0" borderId="10" xfId="44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37" fontId="9" fillId="33" borderId="13" xfId="44" applyNumberFormat="1" applyFont="1" applyFill="1" applyBorder="1" applyAlignment="1">
      <alignment horizontal="center"/>
    </xf>
    <xf numFmtId="44" fontId="9" fillId="33" borderId="13" xfId="44" applyFont="1" applyFill="1" applyBorder="1" applyAlignment="1">
      <alignment horizontal="center"/>
    </xf>
    <xf numFmtId="44" fontId="8" fillId="33" borderId="13" xfId="44" applyFont="1" applyFill="1" applyBorder="1" applyAlignment="1">
      <alignment horizontal="center"/>
    </xf>
    <xf numFmtId="44" fontId="8" fillId="33" borderId="14" xfId="0" applyNumberFormat="1" applyFont="1" applyFill="1" applyBorder="1" applyAlignment="1">
      <alignment horizontal="left" wrapText="1"/>
    </xf>
    <xf numFmtId="37" fontId="9" fillId="33" borderId="15" xfId="44" applyNumberFormat="1" applyFont="1" applyFill="1" applyBorder="1" applyAlignment="1">
      <alignment horizontal="center"/>
    </xf>
    <xf numFmtId="44" fontId="9" fillId="33" borderId="15" xfId="44" applyFont="1" applyFill="1" applyBorder="1" applyAlignment="1">
      <alignment horizontal="center"/>
    </xf>
    <xf numFmtId="44" fontId="8" fillId="33" borderId="15" xfId="44" applyFont="1" applyFill="1" applyBorder="1" applyAlignment="1">
      <alignment horizontal="center"/>
    </xf>
    <xf numFmtId="0" fontId="3" fillId="0" borderId="0" xfId="0" applyFont="1" applyAlignment="1">
      <alignment/>
    </xf>
    <xf numFmtId="15" fontId="2" fillId="0" borderId="0" xfId="44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3" fillId="34" borderId="12" xfId="0" applyFont="1" applyFill="1" applyBorder="1" applyAlignment="1">
      <alignment wrapText="1"/>
    </xf>
    <xf numFmtId="44" fontId="53" fillId="34" borderId="13" xfId="44" applyFont="1" applyFill="1" applyBorder="1" applyAlignment="1">
      <alignment horizontal="center"/>
    </xf>
    <xf numFmtId="44" fontId="53" fillId="34" borderId="14" xfId="0" applyNumberFormat="1" applyFont="1" applyFill="1" applyBorder="1" applyAlignment="1">
      <alignment wrapText="1"/>
    </xf>
    <xf numFmtId="37" fontId="8" fillId="35" borderId="13" xfId="44" applyNumberFormat="1" applyFont="1" applyFill="1" applyBorder="1" applyAlignment="1">
      <alignment horizontal="center" vertical="center"/>
    </xf>
    <xf numFmtId="44" fontId="8" fillId="35" borderId="13" xfId="44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36" borderId="0" xfId="0" applyFont="1" applyFill="1" applyAlignment="1">
      <alignment/>
    </xf>
    <xf numFmtId="0" fontId="54" fillId="36" borderId="0" xfId="0" applyFont="1" applyFill="1" applyAlignment="1">
      <alignment/>
    </xf>
    <xf numFmtId="44" fontId="1" fillId="0" borderId="0" xfId="0" applyNumberFormat="1" applyFont="1" applyAlignment="1">
      <alignment wrapText="1"/>
    </xf>
    <xf numFmtId="0" fontId="55" fillId="36" borderId="10" xfId="0" applyFont="1" applyFill="1" applyBorder="1" applyAlignment="1">
      <alignment vertical="center" wrapText="1"/>
    </xf>
    <xf numFmtId="44" fontId="53" fillId="36" borderId="10" xfId="44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3" fillId="34" borderId="16" xfId="0" applyFont="1" applyFill="1" applyBorder="1" applyAlignment="1">
      <alignment wrapText="1"/>
    </xf>
    <xf numFmtId="44" fontId="53" fillId="34" borderId="16" xfId="44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44" fontId="8" fillId="33" borderId="18" xfId="44" applyFont="1" applyFill="1" applyBorder="1" applyAlignment="1">
      <alignment horizontal="left"/>
    </xf>
    <xf numFmtId="0" fontId="9" fillId="33" borderId="19" xfId="0" applyFont="1" applyFill="1" applyBorder="1" applyAlignment="1">
      <alignment wrapText="1"/>
    </xf>
    <xf numFmtId="44" fontId="53" fillId="34" borderId="14" xfId="44" applyFont="1" applyFill="1" applyBorder="1" applyAlignment="1">
      <alignment horizontal="left"/>
    </xf>
    <xf numFmtId="44" fontId="53" fillId="34" borderId="0" xfId="44" applyFont="1" applyFill="1" applyBorder="1" applyAlignment="1">
      <alignment horizontal="center"/>
    </xf>
    <xf numFmtId="0" fontId="53" fillId="34" borderId="0" xfId="0" applyFont="1" applyFill="1" applyBorder="1" applyAlignment="1">
      <alignment wrapText="1"/>
    </xf>
    <xf numFmtId="0" fontId="53" fillId="34" borderId="20" xfId="0" applyFont="1" applyFill="1" applyBorder="1" applyAlignment="1">
      <alignment horizontal="left" wrapText="1"/>
    </xf>
    <xf numFmtId="0" fontId="55" fillId="36" borderId="11" xfId="0" applyFont="1" applyFill="1" applyBorder="1" applyAlignment="1">
      <alignment vertical="center" wrapText="1"/>
    </xf>
    <xf numFmtId="37" fontId="54" fillId="36" borderId="11" xfId="44" applyNumberFormat="1" applyFont="1" applyFill="1" applyBorder="1" applyAlignment="1">
      <alignment horizontal="center" vertical="center"/>
    </xf>
    <xf numFmtId="44" fontId="53" fillId="36" borderId="11" xfId="44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44" fontId="8" fillId="35" borderId="10" xfId="44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44" fontId="53" fillId="34" borderId="10" xfId="44" applyFont="1" applyFill="1" applyBorder="1" applyAlignment="1">
      <alignment horizontal="center"/>
    </xf>
    <xf numFmtId="0" fontId="54" fillId="36" borderId="10" xfId="0" applyFont="1" applyFill="1" applyBorder="1" applyAlignment="1">
      <alignment/>
    </xf>
    <xf numFmtId="0" fontId="53" fillId="36" borderId="0" xfId="0" applyFont="1" applyFill="1" applyAlignment="1">
      <alignment horizontal="center"/>
    </xf>
    <xf numFmtId="44" fontId="53" fillId="34" borderId="12" xfId="0" applyNumberFormat="1" applyFont="1" applyFill="1" applyBorder="1" applyAlignment="1">
      <alignment wrapText="1"/>
    </xf>
    <xf numFmtId="0" fontId="56" fillId="36" borderId="21" xfId="0" applyFont="1" applyFill="1" applyBorder="1" applyAlignment="1">
      <alignment vertical="center" wrapText="1"/>
    </xf>
    <xf numFmtId="44" fontId="53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56" fillId="36" borderId="2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56" fillId="36" borderId="12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horizontal="center" vertical="center"/>
    </xf>
    <xf numFmtId="37" fontId="57" fillId="37" borderId="13" xfId="0" applyNumberFormat="1" applyFont="1" applyFill="1" applyBorder="1" applyAlignment="1">
      <alignment horizontal="center" vertical="center"/>
    </xf>
    <xf numFmtId="44" fontId="57" fillId="37" borderId="10" xfId="0" applyNumberFormat="1" applyFont="1" applyFill="1" applyBorder="1" applyAlignment="1">
      <alignment horizontal="center" vertical="center"/>
    </xf>
    <xf numFmtId="0" fontId="57" fillId="38" borderId="0" xfId="0" applyFont="1" applyFill="1" applyAlignment="1">
      <alignment horizontal="left" wrapText="1"/>
    </xf>
    <xf numFmtId="0" fontId="57" fillId="38" borderId="21" xfId="0" applyFont="1" applyFill="1" applyBorder="1" applyAlignment="1">
      <alignment wrapText="1"/>
    </xf>
    <xf numFmtId="44" fontId="57" fillId="38" borderId="22" xfId="0" applyNumberFormat="1" applyFont="1" applyFill="1" applyBorder="1" applyAlignment="1">
      <alignment horizontal="center"/>
    </xf>
    <xf numFmtId="44" fontId="0" fillId="0" borderId="10" xfId="44" applyNumberFormat="1" applyFont="1" applyBorder="1" applyAlignment="1">
      <alignment horizontal="center"/>
    </xf>
    <xf numFmtId="37" fontId="0" fillId="36" borderId="10" xfId="44" applyNumberFormat="1" applyFont="1" applyFill="1" applyBorder="1" applyAlignment="1">
      <alignment horizontal="center"/>
    </xf>
    <xf numFmtId="44" fontId="0" fillId="36" borderId="10" xfId="44" applyFont="1" applyFill="1" applyBorder="1" applyAlignment="1">
      <alignment horizontal="center"/>
    </xf>
    <xf numFmtId="0" fontId="53" fillId="36" borderId="10" xfId="0" applyFont="1" applyFill="1" applyBorder="1" applyAlignment="1">
      <alignment wrapText="1"/>
    </xf>
    <xf numFmtId="44" fontId="53" fillId="36" borderId="10" xfId="44" applyNumberFormat="1" applyFont="1" applyFill="1" applyBorder="1" applyAlignment="1">
      <alignment horizontal="center"/>
    </xf>
    <xf numFmtId="44" fontId="0" fillId="0" borderId="10" xfId="44" applyFont="1" applyBorder="1" applyAlignment="1">
      <alignment horizontal="left"/>
    </xf>
    <xf numFmtId="0" fontId="0" fillId="39" borderId="10" xfId="0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53" fillId="36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4" fontId="53" fillId="34" borderId="16" xfId="0" applyNumberFormat="1" applyFont="1" applyFill="1" applyBorder="1" applyAlignment="1">
      <alignment wrapText="1"/>
    </xf>
    <xf numFmtId="0" fontId="53" fillId="36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0" fontId="57" fillId="38" borderId="12" xfId="0" applyFont="1" applyFill="1" applyBorder="1" applyAlignment="1">
      <alignment wrapText="1"/>
    </xf>
    <xf numFmtId="0" fontId="57" fillId="38" borderId="16" xfId="0" applyFont="1" applyFill="1" applyBorder="1" applyAlignment="1">
      <alignment wrapText="1"/>
    </xf>
    <xf numFmtId="44" fontId="57" fillId="38" borderId="16" xfId="0" applyNumberFormat="1" applyFont="1" applyFill="1" applyBorder="1" applyAlignment="1">
      <alignment horizontal="center"/>
    </xf>
    <xf numFmtId="44" fontId="57" fillId="38" borderId="23" xfId="0" applyNumberFormat="1" applyFont="1" applyFill="1" applyBorder="1" applyAlignment="1">
      <alignment wrapText="1"/>
    </xf>
    <xf numFmtId="0" fontId="53" fillId="36" borderId="0" xfId="0" applyFont="1" applyFill="1" applyBorder="1" applyAlignment="1">
      <alignment horizontal="center" vertical="center"/>
    </xf>
    <xf numFmtId="44" fontId="58" fillId="0" borderId="10" xfId="44" applyFont="1" applyBorder="1" applyAlignment="1">
      <alignment horizontal="center"/>
    </xf>
    <xf numFmtId="44" fontId="58" fillId="34" borderId="0" xfId="44" applyFont="1" applyFill="1" applyBorder="1" applyAlignment="1">
      <alignment horizontal="center"/>
    </xf>
    <xf numFmtId="44" fontId="58" fillId="38" borderId="0" xfId="0" applyNumberFormat="1" applyFont="1" applyFill="1" applyAlignment="1">
      <alignment horizontal="center"/>
    </xf>
    <xf numFmtId="44" fontId="58" fillId="33" borderId="13" xfId="44" applyFont="1" applyFill="1" applyBorder="1" applyAlignment="1">
      <alignment horizontal="center"/>
    </xf>
    <xf numFmtId="44" fontId="58" fillId="34" borderId="13" xfId="44" applyFont="1" applyFill="1" applyBorder="1" applyAlignment="1">
      <alignment horizontal="center"/>
    </xf>
    <xf numFmtId="44" fontId="58" fillId="33" borderId="15" xfId="44" applyFont="1" applyFill="1" applyBorder="1" applyAlignment="1">
      <alignment horizontal="center"/>
    </xf>
    <xf numFmtId="44" fontId="58" fillId="36" borderId="10" xfId="44" applyFont="1" applyFill="1" applyBorder="1" applyAlignment="1">
      <alignment horizontal="center"/>
    </xf>
    <xf numFmtId="44" fontId="58" fillId="0" borderId="10" xfId="44" applyFont="1" applyBorder="1" applyAlignment="1">
      <alignment horizontal="center" vertical="center"/>
    </xf>
    <xf numFmtId="44" fontId="58" fillId="36" borderId="10" xfId="44" applyFont="1" applyFill="1" applyBorder="1" applyAlignment="1">
      <alignment horizontal="center" vertical="center"/>
    </xf>
    <xf numFmtId="44" fontId="13" fillId="0" borderId="0" xfId="44" applyFont="1" applyAlignment="1">
      <alignment horizontal="right" vertical="top"/>
    </xf>
    <xf numFmtId="0" fontId="59" fillId="40" borderId="0" xfId="0" applyFont="1" applyFill="1" applyAlignment="1">
      <alignment horizontal="center" vertical="center" wrapText="1"/>
    </xf>
    <xf numFmtId="0" fontId="57" fillId="37" borderId="16" xfId="0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horizontal="left" wrapText="1"/>
    </xf>
    <xf numFmtId="0" fontId="54" fillId="36" borderId="17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/>
    </xf>
    <xf numFmtId="0" fontId="53" fillId="36" borderId="2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left" wrapText="1"/>
    </xf>
    <xf numFmtId="0" fontId="53" fillId="36" borderId="17" xfId="0" applyFont="1" applyFill="1" applyBorder="1" applyAlignment="1">
      <alignment horizontal="center" wrapText="1"/>
    </xf>
    <xf numFmtId="0" fontId="53" fillId="36" borderId="11" xfId="0" applyFont="1" applyFill="1" applyBorder="1" applyAlignment="1">
      <alignment horizontal="center" wrapText="1"/>
    </xf>
    <xf numFmtId="0" fontId="53" fillId="34" borderId="12" xfId="0" applyFont="1" applyFill="1" applyBorder="1" applyAlignment="1">
      <alignment horizontal="left" wrapText="1"/>
    </xf>
    <xf numFmtId="0" fontId="53" fillId="34" borderId="14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vertical="center" wrapText="1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54" fillId="40" borderId="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left" wrapText="1"/>
    </xf>
    <xf numFmtId="0" fontId="53" fillId="34" borderId="0" xfId="0" applyFont="1" applyFill="1" applyBorder="1" applyAlignment="1">
      <alignment horizontal="left" wrapText="1"/>
    </xf>
    <xf numFmtId="0" fontId="53" fillId="36" borderId="0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left" wrapText="1"/>
    </xf>
    <xf numFmtId="0" fontId="57" fillId="38" borderId="13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171450</xdr:rowOff>
    </xdr:from>
    <xdr:to>
      <xdr:col>2</xdr:col>
      <xdr:colOff>1866900</xdr:colOff>
      <xdr:row>4</xdr:row>
      <xdr:rowOff>371475</xdr:rowOff>
    </xdr:to>
    <xdr:pic>
      <xdr:nvPicPr>
        <xdr:cNvPr id="1" name="Picture 1" descr="Waterloo_logo_horizontal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43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1"/>
  <sheetViews>
    <sheetView showGridLines="0" tabSelected="1" workbookViewId="0" topLeftCell="A1">
      <selection activeCell="J92" sqref="J92"/>
    </sheetView>
  </sheetViews>
  <sheetFormatPr defaultColWidth="8.8515625" defaultRowHeight="12.75"/>
  <cols>
    <col min="1" max="1" width="4.421875" style="0" customWidth="1"/>
    <col min="2" max="2" width="3.421875" style="0" customWidth="1"/>
    <col min="3" max="3" width="45.8515625" style="2" customWidth="1"/>
    <col min="4" max="4" width="11.00390625" style="7" customWidth="1"/>
    <col min="5" max="5" width="15.00390625" style="4" customWidth="1"/>
    <col min="6" max="6" width="19.00390625" style="4" customWidth="1"/>
    <col min="7" max="7" width="13.7109375" style="4" customWidth="1"/>
    <col min="8" max="9" width="21.28125" style="3" customWidth="1"/>
    <col min="10" max="10" width="61.140625" style="8" customWidth="1"/>
  </cols>
  <sheetData>
    <row r="1" spans="4:5" ht="12">
      <c r="D1" s="6"/>
      <c r="E1" s="6"/>
    </row>
    <row r="2" spans="4:5" ht="15">
      <c r="D2" s="6"/>
      <c r="E2" s="26"/>
    </row>
    <row r="3" spans="4:5" ht="15.75">
      <c r="D3" s="10"/>
      <c r="E3" s="10"/>
    </row>
    <row r="4" ht="12.75">
      <c r="E4" s="25"/>
    </row>
    <row r="5" ht="42.75" customHeight="1">
      <c r="J5" s="104" t="s">
        <v>67</v>
      </c>
    </row>
    <row r="6" spans="2:10" ht="24" customHeight="1">
      <c r="B6" s="121" t="s">
        <v>80</v>
      </c>
      <c r="C6" s="122"/>
      <c r="D6" s="122"/>
      <c r="E6" s="122"/>
      <c r="F6" s="122"/>
      <c r="G6" s="122"/>
      <c r="H6" s="122"/>
      <c r="I6" s="122"/>
      <c r="J6" s="122"/>
    </row>
    <row r="7" spans="2:10" ht="36" customHeight="1">
      <c r="B7" s="122"/>
      <c r="C7" s="122"/>
      <c r="D7" s="122"/>
      <c r="E7" s="122"/>
      <c r="F7" s="122"/>
      <c r="G7" s="122"/>
      <c r="H7" s="122"/>
      <c r="I7" s="122"/>
      <c r="J7" s="122"/>
    </row>
    <row r="8" spans="2:10" ht="19.5" customHeight="1">
      <c r="B8" s="130" t="s">
        <v>4</v>
      </c>
      <c r="C8" s="130"/>
      <c r="D8" s="30" t="s">
        <v>39</v>
      </c>
      <c r="E8" s="31" t="s">
        <v>5</v>
      </c>
      <c r="F8" s="31" t="s">
        <v>2</v>
      </c>
      <c r="G8" s="31" t="s">
        <v>9</v>
      </c>
      <c r="H8" s="31" t="s">
        <v>32</v>
      </c>
      <c r="I8" s="31" t="s">
        <v>33</v>
      </c>
      <c r="J8" s="32" t="s">
        <v>7</v>
      </c>
    </row>
    <row r="9" spans="2:10" s="5" customFormat="1" ht="15.75" customHeight="1">
      <c r="B9" s="27"/>
      <c r="C9" s="113" t="s">
        <v>8</v>
      </c>
      <c r="D9" s="113"/>
      <c r="E9" s="33"/>
      <c r="F9" s="33"/>
      <c r="G9" s="33"/>
      <c r="H9" s="28" t="s">
        <v>1</v>
      </c>
      <c r="I9" s="28" t="s">
        <v>1</v>
      </c>
      <c r="J9" s="29">
        <f>SUM(H10:H19)</f>
        <v>0</v>
      </c>
    </row>
    <row r="10" spans="2:10" s="1" customFormat="1" ht="12">
      <c r="B10" s="126">
        <v>1</v>
      </c>
      <c r="C10" s="15" t="s">
        <v>10</v>
      </c>
      <c r="D10" s="14"/>
      <c r="E10" s="11">
        <v>0</v>
      </c>
      <c r="F10" s="11">
        <f>SUM(D10*E10)</f>
        <v>0</v>
      </c>
      <c r="G10" s="11">
        <f>SUM(F10*0.13)</f>
        <v>0</v>
      </c>
      <c r="H10" s="12">
        <f>SUM(F10:G10)</f>
        <v>0</v>
      </c>
      <c r="I10" s="95">
        <v>0</v>
      </c>
      <c r="J10" s="40"/>
    </row>
    <row r="11" spans="2:10" ht="12">
      <c r="B11" s="127"/>
      <c r="C11" s="34" t="s">
        <v>16</v>
      </c>
      <c r="D11" s="14"/>
      <c r="E11" s="11">
        <v>0</v>
      </c>
      <c r="F11" s="11">
        <f aca="true" t="shared" si="0" ref="F11:F19">SUM(D11*E11)</f>
        <v>0</v>
      </c>
      <c r="G11" s="11">
        <f aca="true" t="shared" si="1" ref="G11:G19">SUM(F11*0.13)</f>
        <v>0</v>
      </c>
      <c r="H11" s="12">
        <f aca="true" t="shared" si="2" ref="H11:H19">SUM(F11:G11)</f>
        <v>0</v>
      </c>
      <c r="I11" s="95">
        <v>0</v>
      </c>
      <c r="J11" s="41"/>
    </row>
    <row r="12" spans="2:10" s="24" customFormat="1" ht="12">
      <c r="B12" s="127"/>
      <c r="C12" s="34" t="s">
        <v>17</v>
      </c>
      <c r="D12" s="14"/>
      <c r="E12" s="11">
        <v>0</v>
      </c>
      <c r="F12" s="11">
        <f t="shared" si="0"/>
        <v>0</v>
      </c>
      <c r="G12" s="11">
        <f t="shared" si="1"/>
        <v>0</v>
      </c>
      <c r="H12" s="12">
        <f t="shared" si="2"/>
        <v>0</v>
      </c>
      <c r="I12" s="95">
        <v>0</v>
      </c>
      <c r="J12" s="42"/>
    </row>
    <row r="13" spans="2:10" ht="12">
      <c r="B13" s="127"/>
      <c r="C13" s="34" t="s">
        <v>11</v>
      </c>
      <c r="D13" s="14"/>
      <c r="E13" s="11">
        <v>0</v>
      </c>
      <c r="F13" s="11">
        <f t="shared" si="0"/>
        <v>0</v>
      </c>
      <c r="G13" s="11">
        <f t="shared" si="1"/>
        <v>0</v>
      </c>
      <c r="H13" s="12">
        <f t="shared" si="2"/>
        <v>0</v>
      </c>
      <c r="I13" s="95">
        <v>0</v>
      </c>
      <c r="J13" s="42"/>
    </row>
    <row r="14" spans="2:10" ht="12">
      <c r="B14" s="127"/>
      <c r="C14" s="34" t="s">
        <v>12</v>
      </c>
      <c r="D14" s="14"/>
      <c r="E14" s="11">
        <v>0</v>
      </c>
      <c r="F14" s="11">
        <f t="shared" si="0"/>
        <v>0</v>
      </c>
      <c r="G14" s="11">
        <f t="shared" si="1"/>
        <v>0</v>
      </c>
      <c r="H14" s="12">
        <f t="shared" si="2"/>
        <v>0</v>
      </c>
      <c r="I14" s="95">
        <v>0</v>
      </c>
      <c r="J14" s="42"/>
    </row>
    <row r="15" spans="2:10" ht="12">
      <c r="B15" s="127"/>
      <c r="C15" s="42" t="s">
        <v>56</v>
      </c>
      <c r="D15" s="14"/>
      <c r="E15" s="11">
        <v>0</v>
      </c>
      <c r="F15" s="11">
        <f t="shared" si="0"/>
        <v>0</v>
      </c>
      <c r="G15" s="11">
        <f t="shared" si="1"/>
        <v>0</v>
      </c>
      <c r="H15" s="12">
        <f t="shared" si="2"/>
        <v>0</v>
      </c>
      <c r="I15" s="95">
        <v>0</v>
      </c>
      <c r="J15" s="42"/>
    </row>
    <row r="16" spans="2:10" ht="12">
      <c r="B16" s="127"/>
      <c r="C16" s="34" t="s">
        <v>13</v>
      </c>
      <c r="D16" s="14"/>
      <c r="E16" s="11">
        <v>0</v>
      </c>
      <c r="F16" s="11">
        <f t="shared" si="0"/>
        <v>0</v>
      </c>
      <c r="G16" s="11">
        <f t="shared" si="1"/>
        <v>0</v>
      </c>
      <c r="H16" s="12">
        <f t="shared" si="2"/>
        <v>0</v>
      </c>
      <c r="I16" s="95">
        <v>0</v>
      </c>
      <c r="J16" s="34"/>
    </row>
    <row r="17" spans="2:10" ht="12">
      <c r="B17" s="127"/>
      <c r="C17" s="13" t="s">
        <v>3</v>
      </c>
      <c r="D17" s="14"/>
      <c r="E17" s="11">
        <v>0</v>
      </c>
      <c r="F17" s="11">
        <f t="shared" si="0"/>
        <v>0</v>
      </c>
      <c r="G17" s="11">
        <f t="shared" si="1"/>
        <v>0</v>
      </c>
      <c r="H17" s="12">
        <f t="shared" si="2"/>
        <v>0</v>
      </c>
      <c r="I17" s="95">
        <v>0</v>
      </c>
      <c r="J17" s="42"/>
    </row>
    <row r="18" spans="2:10" ht="12">
      <c r="B18" s="127"/>
      <c r="C18" s="82" t="s">
        <v>31</v>
      </c>
      <c r="D18" s="14"/>
      <c r="E18" s="11">
        <v>0</v>
      </c>
      <c r="F18" s="11">
        <f t="shared" si="0"/>
        <v>0</v>
      </c>
      <c r="G18" s="11">
        <f t="shared" si="1"/>
        <v>0</v>
      </c>
      <c r="H18" s="12">
        <f t="shared" si="2"/>
        <v>0</v>
      </c>
      <c r="I18" s="95">
        <v>0</v>
      </c>
      <c r="J18" s="42"/>
    </row>
    <row r="19" spans="2:10" ht="12">
      <c r="B19" s="127"/>
      <c r="C19" s="13" t="s">
        <v>42</v>
      </c>
      <c r="D19" s="14"/>
      <c r="E19" s="11">
        <v>0</v>
      </c>
      <c r="F19" s="11">
        <f t="shared" si="0"/>
        <v>0</v>
      </c>
      <c r="G19" s="11">
        <f t="shared" si="1"/>
        <v>0</v>
      </c>
      <c r="H19" s="12">
        <f t="shared" si="2"/>
        <v>0</v>
      </c>
      <c r="I19" s="95">
        <v>0</v>
      </c>
      <c r="J19" s="42"/>
    </row>
    <row r="20" spans="2:10" s="5" customFormat="1" ht="12">
      <c r="B20" s="27"/>
      <c r="C20" s="123" t="s">
        <v>18</v>
      </c>
      <c r="D20" s="123"/>
      <c r="E20" s="43"/>
      <c r="F20" s="43"/>
      <c r="G20" s="43"/>
      <c r="H20" s="44" t="s">
        <v>1</v>
      </c>
      <c r="I20" s="96"/>
      <c r="J20" s="29">
        <f>SUM(H21:H30)</f>
        <v>0</v>
      </c>
    </row>
    <row r="21" spans="2:10" ht="12" customHeight="1">
      <c r="B21" s="128">
        <v>2</v>
      </c>
      <c r="C21" s="42" t="s">
        <v>18</v>
      </c>
      <c r="D21" s="14"/>
      <c r="E21" s="11">
        <v>0</v>
      </c>
      <c r="F21" s="11">
        <f aca="true" t="shared" si="3" ref="F21:F27">SUM(D21*E21)</f>
        <v>0</v>
      </c>
      <c r="G21" s="11">
        <f aca="true" t="shared" si="4" ref="G21:G27">SUM(F21*0.13)</f>
        <v>0</v>
      </c>
      <c r="H21" s="12">
        <f aca="true" t="shared" si="5" ref="H21:H27">SUM(F21:G21)</f>
        <v>0</v>
      </c>
      <c r="I21" s="95">
        <v>0</v>
      </c>
      <c r="J21" s="42"/>
    </row>
    <row r="22" spans="2:10" ht="12">
      <c r="B22" s="125"/>
      <c r="C22" s="42" t="s">
        <v>19</v>
      </c>
      <c r="D22" s="14"/>
      <c r="E22" s="11">
        <v>0</v>
      </c>
      <c r="F22" s="11">
        <f t="shared" si="3"/>
        <v>0</v>
      </c>
      <c r="G22" s="11">
        <f t="shared" si="4"/>
        <v>0</v>
      </c>
      <c r="H22" s="12">
        <f t="shared" si="5"/>
        <v>0</v>
      </c>
      <c r="I22" s="95">
        <v>0</v>
      </c>
      <c r="J22" s="42"/>
    </row>
    <row r="23" spans="2:10" ht="12">
      <c r="B23" s="125"/>
      <c r="C23" s="42" t="s">
        <v>20</v>
      </c>
      <c r="D23" s="14"/>
      <c r="E23" s="11">
        <v>0</v>
      </c>
      <c r="F23" s="11">
        <f t="shared" si="3"/>
        <v>0</v>
      </c>
      <c r="G23" s="11">
        <f t="shared" si="4"/>
        <v>0</v>
      </c>
      <c r="H23" s="12">
        <f t="shared" si="5"/>
        <v>0</v>
      </c>
      <c r="I23" s="95">
        <v>0</v>
      </c>
      <c r="J23" s="42"/>
    </row>
    <row r="24" spans="2:10" ht="12">
      <c r="B24" s="125"/>
      <c r="C24" s="42" t="s">
        <v>21</v>
      </c>
      <c r="D24" s="14"/>
      <c r="E24" s="11">
        <v>0</v>
      </c>
      <c r="F24" s="11">
        <f t="shared" si="3"/>
        <v>0</v>
      </c>
      <c r="G24" s="11">
        <f t="shared" si="4"/>
        <v>0</v>
      </c>
      <c r="H24" s="12">
        <f t="shared" si="5"/>
        <v>0</v>
      </c>
      <c r="I24" s="95">
        <v>0</v>
      </c>
      <c r="J24" s="42"/>
    </row>
    <row r="25" spans="2:10" ht="12">
      <c r="B25" s="125"/>
      <c r="C25" s="42" t="s">
        <v>22</v>
      </c>
      <c r="D25" s="14"/>
      <c r="E25" s="11">
        <v>0</v>
      </c>
      <c r="F25" s="11">
        <f t="shared" si="3"/>
        <v>0</v>
      </c>
      <c r="G25" s="11">
        <f t="shared" si="4"/>
        <v>0</v>
      </c>
      <c r="H25" s="12">
        <f t="shared" si="5"/>
        <v>0</v>
      </c>
      <c r="I25" s="95">
        <v>0</v>
      </c>
      <c r="J25" s="42"/>
    </row>
    <row r="26" spans="2:10" ht="12">
      <c r="B26" s="129"/>
      <c r="C26" s="42" t="s">
        <v>23</v>
      </c>
      <c r="D26" s="14"/>
      <c r="E26" s="11">
        <v>0</v>
      </c>
      <c r="F26" s="11">
        <f t="shared" si="3"/>
        <v>0</v>
      </c>
      <c r="G26" s="11">
        <f t="shared" si="4"/>
        <v>0</v>
      </c>
      <c r="H26" s="12">
        <f t="shared" si="5"/>
        <v>0</v>
      </c>
      <c r="I26" s="95">
        <v>0</v>
      </c>
      <c r="J26" s="42"/>
    </row>
    <row r="27" spans="2:10" ht="12">
      <c r="B27" s="85"/>
      <c r="C27" s="83" t="s">
        <v>50</v>
      </c>
      <c r="D27" s="14"/>
      <c r="E27" s="11">
        <v>0</v>
      </c>
      <c r="F27" s="11">
        <f t="shared" si="3"/>
        <v>0</v>
      </c>
      <c r="G27" s="11">
        <f t="shared" si="4"/>
        <v>0</v>
      </c>
      <c r="H27" s="12">
        <f t="shared" si="5"/>
        <v>0</v>
      </c>
      <c r="I27" s="95">
        <v>0</v>
      </c>
      <c r="J27" s="42"/>
    </row>
    <row r="28" spans="2:10" ht="12">
      <c r="B28" s="27"/>
      <c r="C28" s="123" t="s">
        <v>24</v>
      </c>
      <c r="D28" s="123"/>
      <c r="E28" s="87"/>
      <c r="F28" s="43"/>
      <c r="G28" s="43"/>
      <c r="H28" s="44" t="s">
        <v>1</v>
      </c>
      <c r="I28" s="96"/>
      <c r="J28" s="29">
        <f>SUM(H29:H38)</f>
        <v>0</v>
      </c>
    </row>
    <row r="29" spans="2:10" ht="12">
      <c r="B29" s="112">
        <v>3</v>
      </c>
      <c r="C29" s="86" t="s">
        <v>60</v>
      </c>
      <c r="D29" s="14"/>
      <c r="E29" s="11">
        <v>0</v>
      </c>
      <c r="F29" s="11">
        <f aca="true" t="shared" si="6" ref="F29:F39">SUM(D29*E29)</f>
        <v>0</v>
      </c>
      <c r="G29" s="11">
        <f aca="true" t="shared" si="7" ref="G29:G39">SUM(F29*0.13)</f>
        <v>0</v>
      </c>
      <c r="H29" s="12">
        <f aca="true" t="shared" si="8" ref="H29:H39">SUM(F29:G29)</f>
        <v>0</v>
      </c>
      <c r="I29" s="95">
        <v>0</v>
      </c>
      <c r="J29" s="42"/>
    </row>
    <row r="30" spans="2:10" ht="12">
      <c r="B30" s="112"/>
      <c r="C30" s="86" t="s">
        <v>64</v>
      </c>
      <c r="D30" s="14"/>
      <c r="E30" s="11">
        <v>0</v>
      </c>
      <c r="F30" s="11">
        <f t="shared" si="6"/>
        <v>0</v>
      </c>
      <c r="G30" s="11">
        <f t="shared" si="7"/>
        <v>0</v>
      </c>
      <c r="H30" s="12">
        <f t="shared" si="8"/>
        <v>0</v>
      </c>
      <c r="I30" s="95">
        <v>0</v>
      </c>
      <c r="J30" s="42"/>
    </row>
    <row r="31" spans="2:10" ht="12">
      <c r="B31" s="112"/>
      <c r="C31" s="42" t="s">
        <v>25</v>
      </c>
      <c r="D31" s="14"/>
      <c r="E31" s="11">
        <v>0</v>
      </c>
      <c r="F31" s="11">
        <f t="shared" si="6"/>
        <v>0</v>
      </c>
      <c r="G31" s="11">
        <f t="shared" si="7"/>
        <v>0</v>
      </c>
      <c r="H31" s="12">
        <f t="shared" si="8"/>
        <v>0</v>
      </c>
      <c r="I31" s="95">
        <v>0</v>
      </c>
      <c r="J31" s="42"/>
    </row>
    <row r="32" spans="2:10" ht="12">
      <c r="B32" s="112"/>
      <c r="C32" s="83" t="s">
        <v>27</v>
      </c>
      <c r="D32" s="14"/>
      <c r="E32" s="11">
        <v>0</v>
      </c>
      <c r="F32" s="11">
        <f t="shared" si="6"/>
        <v>0</v>
      </c>
      <c r="G32" s="11">
        <f t="shared" si="7"/>
        <v>0</v>
      </c>
      <c r="H32" s="12">
        <f t="shared" si="8"/>
        <v>0</v>
      </c>
      <c r="I32" s="95">
        <v>0</v>
      </c>
      <c r="J32" s="42"/>
    </row>
    <row r="33" spans="2:10" ht="12">
      <c r="B33" s="112"/>
      <c r="C33" s="83" t="s">
        <v>57</v>
      </c>
      <c r="D33" s="14"/>
      <c r="E33" s="11">
        <v>0</v>
      </c>
      <c r="F33" s="11">
        <f t="shared" si="6"/>
        <v>0</v>
      </c>
      <c r="G33" s="11">
        <f t="shared" si="7"/>
        <v>0</v>
      </c>
      <c r="H33" s="12">
        <f t="shared" si="8"/>
        <v>0</v>
      </c>
      <c r="I33" s="95">
        <v>0</v>
      </c>
      <c r="J33" s="42"/>
    </row>
    <row r="34" spans="2:10" ht="12">
      <c r="B34" s="112"/>
      <c r="C34" s="83" t="s">
        <v>58</v>
      </c>
      <c r="D34" s="14"/>
      <c r="E34" s="11">
        <v>0</v>
      </c>
      <c r="F34" s="11">
        <f t="shared" si="6"/>
        <v>0</v>
      </c>
      <c r="G34" s="11">
        <f t="shared" si="7"/>
        <v>0</v>
      </c>
      <c r="H34" s="12">
        <f t="shared" si="8"/>
        <v>0</v>
      </c>
      <c r="I34" s="95">
        <v>0</v>
      </c>
      <c r="J34" s="42"/>
    </row>
    <row r="35" spans="2:10" ht="12">
      <c r="B35" s="112"/>
      <c r="C35" s="86" t="s">
        <v>52</v>
      </c>
      <c r="D35" s="14"/>
      <c r="E35" s="11">
        <v>0</v>
      </c>
      <c r="F35" s="11">
        <f t="shared" si="6"/>
        <v>0</v>
      </c>
      <c r="G35" s="11">
        <f t="shared" si="7"/>
        <v>0</v>
      </c>
      <c r="H35" s="12">
        <f t="shared" si="8"/>
        <v>0</v>
      </c>
      <c r="I35" s="95">
        <v>0</v>
      </c>
      <c r="J35" s="42"/>
    </row>
    <row r="36" spans="2:10" ht="12">
      <c r="B36" s="112"/>
      <c r="C36" s="86" t="s">
        <v>55</v>
      </c>
      <c r="D36" s="14"/>
      <c r="E36" s="11">
        <v>0</v>
      </c>
      <c r="F36" s="11">
        <f t="shared" si="6"/>
        <v>0</v>
      </c>
      <c r="G36" s="11">
        <f t="shared" si="7"/>
        <v>0</v>
      </c>
      <c r="H36" s="12">
        <f t="shared" si="8"/>
        <v>0</v>
      </c>
      <c r="I36" s="95">
        <v>0</v>
      </c>
      <c r="J36" s="42"/>
    </row>
    <row r="37" spans="2:10" ht="12">
      <c r="B37" s="112"/>
      <c r="C37" s="83" t="s">
        <v>51</v>
      </c>
      <c r="D37" s="14"/>
      <c r="E37" s="11">
        <v>0</v>
      </c>
      <c r="F37" s="11">
        <f t="shared" si="6"/>
        <v>0</v>
      </c>
      <c r="G37" s="11">
        <f t="shared" si="7"/>
        <v>0</v>
      </c>
      <c r="H37" s="12">
        <f t="shared" si="8"/>
        <v>0</v>
      </c>
      <c r="I37" s="95">
        <v>0</v>
      </c>
      <c r="J37" s="42"/>
    </row>
    <row r="38" spans="2:10" ht="12">
      <c r="B38" s="112"/>
      <c r="C38" s="42" t="s">
        <v>74</v>
      </c>
      <c r="D38" s="14"/>
      <c r="E38" s="11">
        <v>0</v>
      </c>
      <c r="F38" s="11">
        <f t="shared" si="6"/>
        <v>0</v>
      </c>
      <c r="G38" s="11">
        <f t="shared" si="7"/>
        <v>0</v>
      </c>
      <c r="H38" s="12">
        <f t="shared" si="8"/>
        <v>0</v>
      </c>
      <c r="I38" s="95">
        <v>0</v>
      </c>
      <c r="J38" s="42"/>
    </row>
    <row r="39" spans="2:10" ht="12">
      <c r="B39" s="112"/>
      <c r="C39" s="42" t="s">
        <v>54</v>
      </c>
      <c r="D39" s="14"/>
      <c r="E39" s="11">
        <v>0</v>
      </c>
      <c r="F39" s="11">
        <f t="shared" si="6"/>
        <v>0</v>
      </c>
      <c r="G39" s="11">
        <f t="shared" si="7"/>
        <v>0</v>
      </c>
      <c r="H39" s="12">
        <f t="shared" si="8"/>
        <v>0</v>
      </c>
      <c r="I39" s="95">
        <v>0</v>
      </c>
      <c r="J39" s="42"/>
    </row>
    <row r="40" spans="2:10" ht="12">
      <c r="B40" s="27"/>
      <c r="C40" s="124" t="s">
        <v>36</v>
      </c>
      <c r="D40" s="124"/>
      <c r="E40" s="50"/>
      <c r="F40" s="50"/>
      <c r="G40" s="50"/>
      <c r="H40" s="49" t="s">
        <v>1</v>
      </c>
      <c r="I40" s="96"/>
      <c r="J40" s="29">
        <f>SUM(H41:H50)</f>
        <v>0</v>
      </c>
    </row>
    <row r="41" spans="2:10" ht="12">
      <c r="B41" s="111">
        <v>4</v>
      </c>
      <c r="C41" s="42" t="s">
        <v>59</v>
      </c>
      <c r="D41" s="14"/>
      <c r="E41" s="11">
        <v>0</v>
      </c>
      <c r="F41" s="11">
        <f aca="true" t="shared" si="9" ref="F41:F50">SUM(D41*E41)</f>
        <v>0</v>
      </c>
      <c r="G41" s="11">
        <f aca="true" t="shared" si="10" ref="G41:G50">SUM(F41*0.13)</f>
        <v>0</v>
      </c>
      <c r="H41" s="12">
        <f aca="true" t="shared" si="11" ref="H41:H50">SUM(F41:G41)</f>
        <v>0</v>
      </c>
      <c r="I41" s="95">
        <v>0</v>
      </c>
      <c r="J41" s="42"/>
    </row>
    <row r="42" spans="2:10" ht="12">
      <c r="B42" s="112"/>
      <c r="C42" s="42" t="s">
        <v>65</v>
      </c>
      <c r="D42" s="14"/>
      <c r="E42" s="11">
        <v>0</v>
      </c>
      <c r="F42" s="11">
        <f t="shared" si="9"/>
        <v>0</v>
      </c>
      <c r="G42" s="11">
        <f t="shared" si="10"/>
        <v>0</v>
      </c>
      <c r="H42" s="12">
        <f t="shared" si="11"/>
        <v>0</v>
      </c>
      <c r="I42" s="95">
        <v>0</v>
      </c>
      <c r="J42" s="42"/>
    </row>
    <row r="43" spans="2:10" ht="12">
      <c r="B43" s="112"/>
      <c r="C43" s="42" t="s">
        <v>63</v>
      </c>
      <c r="D43" s="14"/>
      <c r="E43" s="11">
        <v>0</v>
      </c>
      <c r="F43" s="11">
        <f t="shared" si="9"/>
        <v>0</v>
      </c>
      <c r="G43" s="11">
        <f t="shared" si="10"/>
        <v>0</v>
      </c>
      <c r="H43" s="12">
        <f t="shared" si="11"/>
        <v>0</v>
      </c>
      <c r="I43" s="95">
        <v>0</v>
      </c>
      <c r="J43" s="42"/>
    </row>
    <row r="44" spans="2:10" ht="12">
      <c r="B44" s="112"/>
      <c r="C44" s="42" t="s">
        <v>34</v>
      </c>
      <c r="D44" s="14"/>
      <c r="E44" s="11">
        <v>0</v>
      </c>
      <c r="F44" s="11">
        <f t="shared" si="9"/>
        <v>0</v>
      </c>
      <c r="G44" s="11">
        <f t="shared" si="10"/>
        <v>0</v>
      </c>
      <c r="H44" s="12">
        <f t="shared" si="11"/>
        <v>0</v>
      </c>
      <c r="I44" s="95">
        <v>0</v>
      </c>
      <c r="J44" s="42"/>
    </row>
    <row r="45" spans="2:10" ht="12">
      <c r="B45" s="112"/>
      <c r="C45" s="83" t="s">
        <v>49</v>
      </c>
      <c r="D45" s="14"/>
      <c r="E45" s="11">
        <v>0</v>
      </c>
      <c r="F45" s="11">
        <f t="shared" si="9"/>
        <v>0</v>
      </c>
      <c r="G45" s="11">
        <f t="shared" si="10"/>
        <v>0</v>
      </c>
      <c r="H45" s="12">
        <f t="shared" si="11"/>
        <v>0</v>
      </c>
      <c r="I45" s="95">
        <v>0</v>
      </c>
      <c r="J45" s="42"/>
    </row>
    <row r="46" spans="2:10" ht="12">
      <c r="B46" s="125"/>
      <c r="C46" s="42" t="s">
        <v>75</v>
      </c>
      <c r="D46" s="14"/>
      <c r="E46" s="11">
        <v>0</v>
      </c>
      <c r="F46" s="11">
        <f t="shared" si="9"/>
        <v>0</v>
      </c>
      <c r="G46" s="11">
        <f t="shared" si="10"/>
        <v>0</v>
      </c>
      <c r="H46" s="12">
        <f t="shared" si="11"/>
        <v>0</v>
      </c>
      <c r="I46" s="95">
        <v>0</v>
      </c>
      <c r="J46" s="42"/>
    </row>
    <row r="47" spans="2:10" ht="12">
      <c r="B47" s="70"/>
      <c r="C47" s="42" t="s">
        <v>76</v>
      </c>
      <c r="D47" s="14"/>
      <c r="E47" s="11">
        <v>0</v>
      </c>
      <c r="F47" s="11">
        <f t="shared" si="9"/>
        <v>0</v>
      </c>
      <c r="G47" s="11">
        <f t="shared" si="10"/>
        <v>0</v>
      </c>
      <c r="H47" s="12">
        <f t="shared" si="11"/>
        <v>0</v>
      </c>
      <c r="I47" s="95">
        <v>0</v>
      </c>
      <c r="J47" s="42"/>
    </row>
    <row r="48" spans="2:10" ht="12">
      <c r="B48" s="94"/>
      <c r="C48" s="42" t="s">
        <v>77</v>
      </c>
      <c r="D48" s="14"/>
      <c r="E48" s="11">
        <v>0</v>
      </c>
      <c r="F48" s="11">
        <f t="shared" si="9"/>
        <v>0</v>
      </c>
      <c r="G48" s="11">
        <f t="shared" si="10"/>
        <v>0</v>
      </c>
      <c r="H48" s="12">
        <f t="shared" si="11"/>
        <v>0</v>
      </c>
      <c r="I48" s="95">
        <v>0</v>
      </c>
      <c r="J48" s="42"/>
    </row>
    <row r="49" spans="2:10" ht="12">
      <c r="B49" s="70"/>
      <c r="C49" s="42" t="s">
        <v>53</v>
      </c>
      <c r="D49" s="14"/>
      <c r="E49" s="11">
        <v>0</v>
      </c>
      <c r="F49" s="11">
        <f t="shared" si="9"/>
        <v>0</v>
      </c>
      <c r="G49" s="11">
        <f t="shared" si="10"/>
        <v>0</v>
      </c>
      <c r="H49" s="12">
        <f t="shared" si="11"/>
        <v>0</v>
      </c>
      <c r="I49" s="95">
        <v>0</v>
      </c>
      <c r="J49" s="42"/>
    </row>
    <row r="50" spans="2:10" ht="12">
      <c r="B50" s="88"/>
      <c r="C50" s="42" t="s">
        <v>66</v>
      </c>
      <c r="D50" s="14"/>
      <c r="E50" s="11">
        <v>0</v>
      </c>
      <c r="F50" s="11">
        <f t="shared" si="9"/>
        <v>0</v>
      </c>
      <c r="G50" s="11">
        <f t="shared" si="10"/>
        <v>0</v>
      </c>
      <c r="H50" s="12">
        <f t="shared" si="11"/>
        <v>0</v>
      </c>
      <c r="I50" s="95">
        <v>0</v>
      </c>
      <c r="J50" s="89"/>
    </row>
    <row r="51" spans="2:10" ht="12">
      <c r="B51" s="27"/>
      <c r="C51" s="123" t="s">
        <v>79</v>
      </c>
      <c r="D51" s="123"/>
      <c r="E51" s="43"/>
      <c r="F51" s="43"/>
      <c r="G51" s="43"/>
      <c r="H51" s="44" t="s">
        <v>1</v>
      </c>
      <c r="I51" s="96"/>
      <c r="J51" s="29">
        <f>SUM(H52:H53)</f>
        <v>0</v>
      </c>
    </row>
    <row r="52" spans="2:10" ht="12">
      <c r="B52" s="111">
        <v>5</v>
      </c>
      <c r="C52" s="42" t="s">
        <v>69</v>
      </c>
      <c r="D52" s="14"/>
      <c r="E52" s="11">
        <v>0</v>
      </c>
      <c r="F52" s="11">
        <f>SUM(D52*E52)</f>
        <v>0</v>
      </c>
      <c r="G52" s="11">
        <f>SUM(F52*0.13)</f>
        <v>0</v>
      </c>
      <c r="H52" s="12">
        <f>SUM(F52:G52)</f>
        <v>0</v>
      </c>
      <c r="I52" s="95">
        <v>0</v>
      </c>
      <c r="J52" s="42"/>
    </row>
    <row r="53" spans="2:10" ht="12">
      <c r="B53" s="112"/>
      <c r="C53" s="83" t="s">
        <v>78</v>
      </c>
      <c r="D53" s="14"/>
      <c r="E53" s="11">
        <v>0</v>
      </c>
      <c r="F53" s="11">
        <f>SUM(D53*E53)</f>
        <v>0</v>
      </c>
      <c r="G53" s="11">
        <f>SUM(F53*0.13)</f>
        <v>0</v>
      </c>
      <c r="H53" s="12">
        <f>SUM(F53:G53)</f>
        <v>0</v>
      </c>
      <c r="I53" s="95">
        <v>0</v>
      </c>
      <c r="J53" s="42"/>
    </row>
    <row r="54" spans="2:10" ht="12" customHeight="1">
      <c r="B54" s="90"/>
      <c r="C54" s="132" t="s">
        <v>62</v>
      </c>
      <c r="D54" s="132"/>
      <c r="E54" s="91"/>
      <c r="F54" s="91"/>
      <c r="G54" s="91"/>
      <c r="H54" s="92" t="s">
        <v>61</v>
      </c>
      <c r="I54" s="97"/>
      <c r="J54" s="93">
        <f>SUM(H55:H56)</f>
        <v>0</v>
      </c>
    </row>
    <row r="55" spans="2:10" ht="12">
      <c r="B55" s="111">
        <v>6</v>
      </c>
      <c r="C55" s="42" t="s">
        <v>26</v>
      </c>
      <c r="D55" s="14"/>
      <c r="E55" s="11">
        <v>0</v>
      </c>
      <c r="F55" s="11">
        <f>SUM(D55*E55)</f>
        <v>0</v>
      </c>
      <c r="G55" s="11">
        <f>SUM(F55*0.13)</f>
        <v>0</v>
      </c>
      <c r="H55" s="12">
        <f>SUM(F55:G55)</f>
        <v>0</v>
      </c>
      <c r="I55" s="95">
        <v>0</v>
      </c>
      <c r="J55" s="42"/>
    </row>
    <row r="56" spans="2:10" ht="12">
      <c r="B56" s="112"/>
      <c r="C56" s="42" t="s">
        <v>43</v>
      </c>
      <c r="D56" s="14"/>
      <c r="E56" s="11">
        <v>0</v>
      </c>
      <c r="F56" s="11">
        <f>SUM(D56*E56)</f>
        <v>0</v>
      </c>
      <c r="G56" s="11">
        <f>SUM(F56*0.13)</f>
        <v>0</v>
      </c>
      <c r="H56" s="12">
        <f>SUM(F56:G56)</f>
        <v>0</v>
      </c>
      <c r="I56" s="95">
        <v>0</v>
      </c>
      <c r="J56" s="42"/>
    </row>
    <row r="57" spans="2:10" s="9" customFormat="1" ht="16.5" customHeight="1">
      <c r="B57" s="35"/>
      <c r="C57" s="16" t="s">
        <v>2</v>
      </c>
      <c r="D57" s="17"/>
      <c r="E57" s="18"/>
      <c r="F57" s="19">
        <f>SUM(F10:F56)</f>
        <v>0</v>
      </c>
      <c r="G57" s="19">
        <f>SUM(G10:G56)</f>
        <v>0</v>
      </c>
      <c r="H57" s="19">
        <f>SUM(J9,J20,J28,J40,J51)</f>
        <v>0</v>
      </c>
      <c r="I57" s="98">
        <f>SUM(I10:I56)</f>
        <v>0</v>
      </c>
      <c r="J57" s="20"/>
    </row>
    <row r="58" spans="2:10" s="5" customFormat="1" ht="12">
      <c r="B58" s="27"/>
      <c r="C58" s="113" t="s">
        <v>28</v>
      </c>
      <c r="D58" s="113"/>
      <c r="E58" s="33"/>
      <c r="F58" s="33"/>
      <c r="G58" s="33"/>
      <c r="H58" s="28" t="s">
        <v>1</v>
      </c>
      <c r="I58" s="99"/>
      <c r="J58" s="48">
        <f>SUM(H59)</f>
        <v>0</v>
      </c>
    </row>
    <row r="59" spans="2:10" s="1" customFormat="1" ht="12.75" thickBot="1">
      <c r="B59" s="61">
        <v>7</v>
      </c>
      <c r="C59" s="45" t="s">
        <v>29</v>
      </c>
      <c r="D59" s="14"/>
      <c r="E59" s="11">
        <v>0</v>
      </c>
      <c r="F59" s="11">
        <f>SUM(D59*E59)</f>
        <v>0</v>
      </c>
      <c r="G59" s="11">
        <f>SUM(F59*0.13)</f>
        <v>0</v>
      </c>
      <c r="H59" s="12">
        <f>SUM(F59:G59)</f>
        <v>0</v>
      </c>
      <c r="I59" s="95">
        <v>0</v>
      </c>
      <c r="J59" s="45"/>
    </row>
    <row r="60" spans="2:10" s="9" customFormat="1" ht="12.75" thickBot="1">
      <c r="B60" s="35"/>
      <c r="C60" s="46" t="s">
        <v>0</v>
      </c>
      <c r="D60" s="21"/>
      <c r="E60" s="22"/>
      <c r="F60" s="23">
        <f>SUM(F57:F59)</f>
        <v>0</v>
      </c>
      <c r="G60" s="23">
        <f>SUM(G57:G59)</f>
        <v>0</v>
      </c>
      <c r="H60" s="23">
        <f>SUM(H57:H59)</f>
        <v>0</v>
      </c>
      <c r="I60" s="100">
        <f>SUM(I57:I59)</f>
        <v>0</v>
      </c>
      <c r="J60" s="47"/>
    </row>
    <row r="62" ht="12">
      <c r="J62" s="37"/>
    </row>
    <row r="63" spans="2:10" ht="12" customHeight="1">
      <c r="B63" s="120" t="s">
        <v>71</v>
      </c>
      <c r="C63" s="121"/>
      <c r="D63" s="121"/>
      <c r="E63" s="121"/>
      <c r="F63" s="121"/>
      <c r="G63" s="121"/>
      <c r="H63" s="121"/>
      <c r="I63" s="121"/>
      <c r="J63" s="121"/>
    </row>
    <row r="64" spans="2:10" ht="12">
      <c r="B64" s="121"/>
      <c r="C64" s="121"/>
      <c r="D64" s="121"/>
      <c r="E64" s="121"/>
      <c r="F64" s="121"/>
      <c r="G64" s="121"/>
      <c r="H64" s="121"/>
      <c r="I64" s="121"/>
      <c r="J64" s="121"/>
    </row>
    <row r="65" spans="2:10" ht="12">
      <c r="B65" s="130" t="s">
        <v>4</v>
      </c>
      <c r="C65" s="130"/>
      <c r="D65" s="30" t="s">
        <v>39</v>
      </c>
      <c r="E65" s="30" t="s">
        <v>5</v>
      </c>
      <c r="F65" s="57" t="s">
        <v>37</v>
      </c>
      <c r="G65" s="67" t="s">
        <v>9</v>
      </c>
      <c r="H65" s="57" t="s">
        <v>32</v>
      </c>
      <c r="I65" s="31" t="s">
        <v>33</v>
      </c>
      <c r="J65" s="56" t="s">
        <v>7</v>
      </c>
    </row>
    <row r="66" spans="2:10" ht="12">
      <c r="B66" s="27"/>
      <c r="C66" s="131" t="s">
        <v>68</v>
      </c>
      <c r="D66" s="131"/>
      <c r="E66" s="51"/>
      <c r="F66" s="59"/>
      <c r="G66" s="62"/>
      <c r="H66" s="59" t="s">
        <v>1</v>
      </c>
      <c r="I66" s="28" t="s">
        <v>1</v>
      </c>
      <c r="J66" s="64"/>
    </row>
    <row r="67" spans="2:10" ht="12.75" customHeight="1">
      <c r="B67" s="111">
        <v>8</v>
      </c>
      <c r="C67" s="55" t="s">
        <v>72</v>
      </c>
      <c r="D67" s="14">
        <v>1</v>
      </c>
      <c r="E67" s="11">
        <v>0</v>
      </c>
      <c r="F67" s="11">
        <f>SUM(D67*E67)</f>
        <v>0</v>
      </c>
      <c r="G67" s="11">
        <f>SUM(F67*0.13)</f>
        <v>0</v>
      </c>
      <c r="H67" s="12">
        <f>SUM(F67:G67)</f>
        <v>0</v>
      </c>
      <c r="I67" s="95">
        <v>0</v>
      </c>
      <c r="J67" s="84"/>
    </row>
    <row r="68" spans="2:10" ht="12.75" customHeight="1">
      <c r="B68" s="112"/>
      <c r="C68" s="42" t="s">
        <v>73</v>
      </c>
      <c r="D68" s="14">
        <v>1</v>
      </c>
      <c r="E68" s="11">
        <v>0</v>
      </c>
      <c r="F68" s="11">
        <f>SUM(D68*E68)</f>
        <v>0</v>
      </c>
      <c r="G68" s="11">
        <f>SUM(F68*0.13)</f>
        <v>0</v>
      </c>
      <c r="H68" s="12">
        <f>SUM(F68:G68)</f>
        <v>0</v>
      </c>
      <c r="I68" s="95">
        <v>0</v>
      </c>
      <c r="J68" s="65"/>
    </row>
    <row r="69" spans="2:10" ht="15">
      <c r="B69" s="36"/>
      <c r="C69" s="52" t="s">
        <v>6</v>
      </c>
      <c r="D69" s="53"/>
      <c r="E69" s="53"/>
      <c r="F69" s="54">
        <f>SUM(F67:F68)</f>
        <v>0</v>
      </c>
      <c r="G69" s="63"/>
      <c r="H69" s="54">
        <f>SUM(H67:H68)</f>
        <v>0</v>
      </c>
      <c r="I69" s="101">
        <f>SUM(I67:I68)</f>
        <v>0</v>
      </c>
      <c r="J69" s="66"/>
    </row>
    <row r="72" spans="2:10" ht="12" customHeight="1">
      <c r="B72" s="119" t="s">
        <v>35</v>
      </c>
      <c r="C72" s="120"/>
      <c r="D72" s="120"/>
      <c r="E72" s="120"/>
      <c r="F72" s="120"/>
      <c r="G72" s="120"/>
      <c r="H72" s="120"/>
      <c r="I72" s="120"/>
      <c r="J72" s="120"/>
    </row>
    <row r="73" spans="2:10" ht="12" customHeight="1">
      <c r="B73" s="119"/>
      <c r="C73" s="120"/>
      <c r="D73" s="120"/>
      <c r="E73" s="120"/>
      <c r="F73" s="120"/>
      <c r="G73" s="120"/>
      <c r="H73" s="120"/>
      <c r="I73" s="120"/>
      <c r="J73" s="120"/>
    </row>
    <row r="74" spans="2:10" ht="12">
      <c r="B74" s="118" t="s">
        <v>4</v>
      </c>
      <c r="C74" s="118"/>
      <c r="D74" s="57" t="s">
        <v>39</v>
      </c>
      <c r="E74" s="30" t="s">
        <v>5</v>
      </c>
      <c r="F74" s="57" t="s">
        <v>38</v>
      </c>
      <c r="G74" s="67" t="s">
        <v>9</v>
      </c>
      <c r="H74" s="57" t="s">
        <v>32</v>
      </c>
      <c r="I74" s="31" t="s">
        <v>33</v>
      </c>
      <c r="J74" s="56" t="s">
        <v>7</v>
      </c>
    </row>
    <row r="75" spans="2:10" ht="12">
      <c r="B75" s="116" t="s">
        <v>15</v>
      </c>
      <c r="C75" s="113"/>
      <c r="D75" s="117"/>
      <c r="E75" s="58"/>
      <c r="F75" s="59"/>
      <c r="G75" s="62"/>
      <c r="H75" s="59" t="s">
        <v>1</v>
      </c>
      <c r="I75" s="28" t="s">
        <v>1</v>
      </c>
      <c r="J75" s="64"/>
    </row>
    <row r="76" spans="2:10" ht="12">
      <c r="B76" s="114">
        <v>9</v>
      </c>
      <c r="C76" s="34" t="s">
        <v>14</v>
      </c>
      <c r="D76" s="14"/>
      <c r="E76" s="11">
        <v>0</v>
      </c>
      <c r="F76" s="11">
        <f>SUM(D76*E76)</f>
        <v>0</v>
      </c>
      <c r="G76" s="11">
        <f>SUM(F76*0.13)</f>
        <v>0</v>
      </c>
      <c r="H76" s="12">
        <f>SUM(F76:G76)</f>
        <v>0</v>
      </c>
      <c r="I76" s="95">
        <f>SUM(I60)</f>
        <v>0</v>
      </c>
      <c r="J76" s="42" t="s">
        <v>40</v>
      </c>
    </row>
    <row r="77" spans="2:10" ht="12">
      <c r="B77" s="115"/>
      <c r="C77" s="55" t="s">
        <v>70</v>
      </c>
      <c r="D77" s="14"/>
      <c r="E77" s="11">
        <v>0</v>
      </c>
      <c r="F77" s="11">
        <f>SUM(D77*E77)</f>
        <v>0</v>
      </c>
      <c r="G77" s="11">
        <f>SUM(F77*0.13)</f>
        <v>0</v>
      </c>
      <c r="H77" s="12">
        <f>SUM(F77:G77)</f>
        <v>0</v>
      </c>
      <c r="I77" s="102">
        <f>SUM(I69)</f>
        <v>0</v>
      </c>
      <c r="J77" s="42" t="s">
        <v>41</v>
      </c>
    </row>
    <row r="78" spans="2:10" ht="15">
      <c r="B78" s="60"/>
      <c r="C78" s="38" t="s">
        <v>30</v>
      </c>
      <c r="D78" s="39"/>
      <c r="E78" s="39"/>
      <c r="F78" s="39"/>
      <c r="G78" s="69"/>
      <c r="H78" s="39">
        <f>SUM(H76)-H77</f>
        <v>0</v>
      </c>
      <c r="I78" s="103">
        <f>SUM(I76)-I77</f>
        <v>0</v>
      </c>
      <c r="J78" s="68"/>
    </row>
    <row r="81" spans="2:6" ht="12">
      <c r="B81" s="105" t="s">
        <v>45</v>
      </c>
      <c r="C81" s="105"/>
      <c r="D81" s="105"/>
      <c r="E81" s="105"/>
      <c r="F81" s="105"/>
    </row>
    <row r="82" spans="2:6" ht="12">
      <c r="B82" s="105"/>
      <c r="C82" s="105"/>
      <c r="D82" s="105"/>
      <c r="E82" s="105"/>
      <c r="F82" s="105"/>
    </row>
    <row r="83" spans="2:6" ht="12" customHeight="1">
      <c r="B83" s="106" t="s">
        <v>4</v>
      </c>
      <c r="C83" s="106"/>
      <c r="D83" s="71" t="s">
        <v>39</v>
      </c>
      <c r="E83" s="72" t="s">
        <v>44</v>
      </c>
      <c r="F83" s="72"/>
    </row>
    <row r="84" spans="2:6" ht="12" customHeight="1">
      <c r="B84" s="74"/>
      <c r="C84" s="107" t="s">
        <v>46</v>
      </c>
      <c r="D84" s="107"/>
      <c r="E84" s="73"/>
      <c r="F84" s="75"/>
    </row>
    <row r="85" spans="2:6" ht="12">
      <c r="B85" s="108">
        <v>10</v>
      </c>
      <c r="C85" s="42"/>
      <c r="D85" s="14">
        <v>1</v>
      </c>
      <c r="E85" s="76">
        <v>0</v>
      </c>
      <c r="F85" s="81" t="s">
        <v>48</v>
      </c>
    </row>
    <row r="86" spans="2:6" ht="12">
      <c r="B86" s="109"/>
      <c r="C86" s="42"/>
      <c r="D86" s="14">
        <v>1</v>
      </c>
      <c r="E86" s="76">
        <v>0</v>
      </c>
      <c r="F86" s="81" t="s">
        <v>48</v>
      </c>
    </row>
    <row r="87" spans="2:6" ht="12">
      <c r="B87" s="109"/>
      <c r="C87" s="42"/>
      <c r="D87" s="14">
        <v>1</v>
      </c>
      <c r="E87" s="76">
        <v>0</v>
      </c>
      <c r="F87" s="81" t="s">
        <v>48</v>
      </c>
    </row>
    <row r="88" spans="2:6" ht="12">
      <c r="B88" s="109"/>
      <c r="C88" s="42"/>
      <c r="D88" s="14">
        <v>1</v>
      </c>
      <c r="E88" s="76">
        <v>0</v>
      </c>
      <c r="F88" s="81" t="s">
        <v>48</v>
      </c>
    </row>
    <row r="89" spans="2:6" ht="12">
      <c r="B89" s="109"/>
      <c r="C89" s="42"/>
      <c r="D89" s="14">
        <v>1</v>
      </c>
      <c r="E89" s="76">
        <v>0</v>
      </c>
      <c r="F89" s="81" t="s">
        <v>48</v>
      </c>
    </row>
    <row r="90" spans="2:6" ht="12">
      <c r="B90" s="109"/>
      <c r="C90" s="42"/>
      <c r="D90" s="14">
        <v>1</v>
      </c>
      <c r="E90" s="76">
        <v>0</v>
      </c>
      <c r="F90" s="81" t="s">
        <v>48</v>
      </c>
    </row>
    <row r="91" spans="2:6" ht="12">
      <c r="B91" s="110"/>
      <c r="C91" s="79" t="s">
        <v>47</v>
      </c>
      <c r="D91" s="77"/>
      <c r="E91" s="80">
        <f>SUM(E85:E90)</f>
        <v>0</v>
      </c>
      <c r="F91" s="78"/>
    </row>
  </sheetData>
  <sheetProtection/>
  <mergeCells count="27">
    <mergeCell ref="B63:J64"/>
    <mergeCell ref="B65:C65"/>
    <mergeCell ref="C66:D66"/>
    <mergeCell ref="B8:C8"/>
    <mergeCell ref="C54:D54"/>
    <mergeCell ref="B52:B53"/>
    <mergeCell ref="B55:B56"/>
    <mergeCell ref="B6:J7"/>
    <mergeCell ref="C9:D9"/>
    <mergeCell ref="C20:D20"/>
    <mergeCell ref="C51:D51"/>
    <mergeCell ref="C28:D28"/>
    <mergeCell ref="C40:D40"/>
    <mergeCell ref="B41:B46"/>
    <mergeCell ref="B10:B19"/>
    <mergeCell ref="B29:B39"/>
    <mergeCell ref="B21:B26"/>
    <mergeCell ref="B81:F82"/>
    <mergeCell ref="B83:C83"/>
    <mergeCell ref="C84:D84"/>
    <mergeCell ref="B85:B91"/>
    <mergeCell ref="B67:B68"/>
    <mergeCell ref="C58:D58"/>
    <mergeCell ref="B76:B77"/>
    <mergeCell ref="B75:D75"/>
    <mergeCell ref="B74:C74"/>
    <mergeCell ref="B72:J73"/>
  </mergeCells>
  <printOptions/>
  <pageMargins left="0.28" right="0.37" top="0.33" bottom="0.43" header="0.33" footer="0.42"/>
  <pageSetup fitToHeight="2" fitToWidth="1" orientation="portrait" paperSize="9" scale="43"/>
  <headerFooter alignWithMargins="0">
    <oddHeader>&amp;L&amp;G</oddHeader>
  </headerFooter>
  <rowBreaks count="3" manualBreakCount="3">
    <brk id="64" max="255" man="1"/>
    <brk id="67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SED Who?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 Who?</dc:creator>
  <cp:keywords/>
  <dc:description/>
  <cp:lastModifiedBy>Caitlin McDonough</cp:lastModifiedBy>
  <cp:lastPrinted>2013-07-23T20:02:09Z</cp:lastPrinted>
  <dcterms:created xsi:type="dcterms:W3CDTF">2007-09-29T17:26:55Z</dcterms:created>
  <dcterms:modified xsi:type="dcterms:W3CDTF">2014-06-09T17:10:23Z</dcterms:modified>
  <cp:category/>
  <cp:version/>
  <cp:contentType/>
  <cp:contentStatus/>
</cp:coreProperties>
</file>